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2995" windowHeight="9720" activeTab="4"/>
  </bookViews>
  <sheets>
    <sheet name="US- States" sheetId="1" r:id="rId1"/>
    <sheet name="Counties" sheetId="2" r:id="rId2"/>
    <sheet name="Metro" sheetId="3" r:id="rId3"/>
    <sheet name="US - nation GivingUS" sheetId="4" r:id="rId4"/>
    <sheet name="Illustration" sheetId="5" r:id="rId5"/>
  </sheets>
  <calcPr calcId="145621"/>
</workbook>
</file>

<file path=xl/calcChain.xml><?xml version="1.0" encoding="utf-8"?>
<calcChain xmlns="http://schemas.openxmlformats.org/spreadsheetml/2006/main">
  <c r="M5" i="5" l="1"/>
  <c r="D172" i="4" l="1"/>
  <c r="C3" i="3" l="1"/>
  <c r="D72" i="4" l="1"/>
  <c r="P47" i="4"/>
  <c r="P48" i="4" s="1"/>
  <c r="P49" i="4" s="1"/>
  <c r="P36" i="4"/>
  <c r="P37" i="4"/>
  <c r="P38" i="4"/>
  <c r="P39" i="4" s="1"/>
  <c r="P40" i="4" s="1"/>
  <c r="P41" i="4" s="1"/>
  <c r="P42" i="4" s="1"/>
  <c r="P43" i="4" s="1"/>
  <c r="P44" i="4" s="1"/>
  <c r="P45" i="4" s="1"/>
  <c r="P46" i="4" s="1"/>
  <c r="P11" i="4"/>
  <c r="P12" i="4"/>
  <c r="P13" i="4"/>
  <c r="P14" i="4"/>
  <c r="P15" i="4" s="1"/>
  <c r="P16" i="4" s="1"/>
  <c r="P17" i="4" s="1"/>
  <c r="P18" i="4" s="1"/>
  <c r="P19" i="4" s="1"/>
  <c r="P20" i="4" s="1"/>
  <c r="P21" i="4" s="1"/>
  <c r="P22" i="4" s="1"/>
  <c r="P23" i="4" s="1"/>
  <c r="P24" i="4" s="1"/>
  <c r="P25" i="4" s="1"/>
  <c r="P26" i="4" s="1"/>
  <c r="P27" i="4" s="1"/>
  <c r="P28" i="4" s="1"/>
  <c r="P29" i="4" s="1"/>
  <c r="P30" i="4" s="1"/>
  <c r="P31" i="4" s="1"/>
  <c r="P32" i="4" s="1"/>
  <c r="P33" i="4" s="1"/>
  <c r="P34" i="4" s="1"/>
  <c r="P35" i="4" s="1"/>
  <c r="P10" i="4"/>
</calcChain>
</file>

<file path=xl/sharedStrings.xml><?xml version="1.0" encoding="utf-8"?>
<sst xmlns="http://schemas.openxmlformats.org/spreadsheetml/2006/main" count="5279" uniqueCount="4062">
  <si>
    <t>STATE</t>
  </si>
  <si>
    <t>POPULATION</t>
  </si>
  <si>
    <t>TOTAL GIVING</t>
  </si>
  <si>
    <t>GIVING PER ITEMIZER</t>
  </si>
  <si>
    <t>GIVING RATIO</t>
  </si>
  <si>
    <t>COMPARED TO NATIONAL GIVING RATIO</t>
  </si>
  <si>
    <t>GIVING OPPORTUNITY</t>
  </si>
  <si>
    <t>California</t>
  </si>
  <si>
    <t>Texas</t>
  </si>
  <si>
    <t>New York</t>
  </si>
  <si>
    <t>Florida</t>
  </si>
  <si>
    <t>Illinois</t>
  </si>
  <si>
    <t>Pennsylvania</t>
  </si>
  <si>
    <t>Ohio</t>
  </si>
  <si>
    <t>Georgia</t>
  </si>
  <si>
    <t>Michigan</t>
  </si>
  <si>
    <t>North Carolina</t>
  </si>
  <si>
    <t>New Jersey</t>
  </si>
  <si>
    <t>Virginia</t>
  </si>
  <si>
    <t>Washington</t>
  </si>
  <si>
    <t>Massachusetts</t>
  </si>
  <si>
    <t>Arizona</t>
  </si>
  <si>
    <t>Indiana</t>
  </si>
  <si>
    <t>Tennessee</t>
  </si>
  <si>
    <t>Missouri</t>
  </si>
  <si>
    <t>Maryland</t>
  </si>
  <si>
    <t>Wisconsin</t>
  </si>
  <si>
    <t>Minnesota</t>
  </si>
  <si>
    <t>Colorado</t>
  </si>
  <si>
    <t>Alabama</t>
  </si>
  <si>
    <t>South Carolina</t>
  </si>
  <si>
    <t>Louisiana</t>
  </si>
  <si>
    <t>Kentucky</t>
  </si>
  <si>
    <t>Oregon</t>
  </si>
  <si>
    <t>Oklahoma</t>
  </si>
  <si>
    <t>Connecticut</t>
  </si>
  <si>
    <t>Iowa</t>
  </si>
  <si>
    <t>Mississippi</t>
  </si>
  <si>
    <t>Arkansas</t>
  </si>
  <si>
    <t>Utah</t>
  </si>
  <si>
    <t>Kansas</t>
  </si>
  <si>
    <t>Nevada</t>
  </si>
  <si>
    <t>New Mexico</t>
  </si>
  <si>
    <t>Nebraska</t>
  </si>
  <si>
    <t>West Virginia</t>
  </si>
  <si>
    <t>Idaho</t>
  </si>
  <si>
    <t>Hawaii</t>
  </si>
  <si>
    <t>Maine</t>
  </si>
  <si>
    <t>New Hampshire</t>
  </si>
  <si>
    <t>Rhode Island</t>
  </si>
  <si>
    <t>Montana</t>
  </si>
  <si>
    <t>Delaware</t>
  </si>
  <si>
    <t>South Dakota</t>
  </si>
  <si>
    <t>Alaska</t>
  </si>
  <si>
    <t>North Dakota</t>
  </si>
  <si>
    <t>District of Columbia</t>
  </si>
  <si>
    <t>Vermont</t>
  </si>
  <si>
    <t>https://www.philanthropy.com/interactives/how-america-gives</t>
  </si>
  <si>
    <r>
      <t>COUNTY</t>
    </r>
    <r>
      <rPr>
        <sz val="8"/>
        <color rgb="FF666666"/>
        <rFont val="Arial"/>
        <family val="2"/>
      </rPr>
      <t>STATE</t>
    </r>
  </si>
  <si>
    <t>COMPARED TO STATE GIVING RATIO</t>
  </si>
  <si>
    <t>Los Angeles County, CA</t>
  </si>
  <si>
    <t>Cook County, IL</t>
  </si>
  <si>
    <t>Harris County, TX</t>
  </si>
  <si>
    <t>Maricopa County, AZ</t>
  </si>
  <si>
    <t>San Diego County, CA</t>
  </si>
  <si>
    <t>Orange County, CA</t>
  </si>
  <si>
    <t>Miami-Dade County, FL</t>
  </si>
  <si>
    <t>Kings County, NY</t>
  </si>
  <si>
    <t>Dallas County, TX</t>
  </si>
  <si>
    <t>Queens County, NY</t>
  </si>
  <si>
    <t>Riverside County, CA</t>
  </si>
  <si>
    <t>San Bernardino Count, CA</t>
  </si>
  <si>
    <t>King County, WA</t>
  </si>
  <si>
    <t>Clark County, NV</t>
  </si>
  <si>
    <t>Tarrant County, TX</t>
  </si>
  <si>
    <t>Santa Clara County, CA</t>
  </si>
  <si>
    <t>Broward County, FL</t>
  </si>
  <si>
    <t>Bexar County, TX</t>
  </si>
  <si>
    <t>Wayne County, MI</t>
  </si>
  <si>
    <t>New York County, NY</t>
  </si>
  <si>
    <t>Alameda County, CA</t>
  </si>
  <si>
    <t>Middlesex County, MA</t>
  </si>
  <si>
    <t>Philadelphia County, PA</t>
  </si>
  <si>
    <t>Suffolk County, NY</t>
  </si>
  <si>
    <t>Sacramento County, CA</t>
  </si>
  <si>
    <t>Bronx County, NY</t>
  </si>
  <si>
    <t>Palm Beach County, FL</t>
  </si>
  <si>
    <t>Nassau County, NY</t>
  </si>
  <si>
    <t>Hillsborough County, FL</t>
  </si>
  <si>
    <t>Cuyahoga County, OH</t>
  </si>
  <si>
    <t>Allegheny County, PA</t>
  </si>
  <si>
    <t>Oakland County, MI</t>
  </si>
  <si>
    <t>Orange County, FL</t>
  </si>
  <si>
    <t>Franklin County, OH</t>
  </si>
  <si>
    <t>Hennepin County, MN</t>
  </si>
  <si>
    <t>Fairfax County, VA</t>
  </si>
  <si>
    <t>Travis County, TX</t>
  </si>
  <si>
    <t>Contra Costa County, CA</t>
  </si>
  <si>
    <t>Salt Lake County, UT</t>
  </si>
  <si>
    <t>Montgomery County, MD</t>
  </si>
  <si>
    <t>St. Louis County, MO</t>
  </si>
  <si>
    <t>Pima County, AZ</t>
  </si>
  <si>
    <t>Mecklenburg County, NC</t>
  </si>
  <si>
    <t>Honolulu County, HI</t>
  </si>
  <si>
    <t>Fulton County, GA</t>
  </si>
  <si>
    <t>Wake County, NC</t>
  </si>
  <si>
    <t>Westchester County, NY</t>
  </si>
  <si>
    <t>Fresno County, CA</t>
  </si>
  <si>
    <t>Milwaukee County, WI</t>
  </si>
  <si>
    <t>Fairfield County, CT</t>
  </si>
  <si>
    <t>Shelby County, TN</t>
  </si>
  <si>
    <t>Pinellas County, FL</t>
  </si>
  <si>
    <t>DuPage County, IL</t>
  </si>
  <si>
    <t>Marion County, IN</t>
  </si>
  <si>
    <t>Bergen County, NJ</t>
  </si>
  <si>
    <t>Erie County, NY</t>
  </si>
  <si>
    <t>Hartford County, CT</t>
  </si>
  <si>
    <t>Prince George's Coun, MD</t>
  </si>
  <si>
    <t>Duval County, FL</t>
  </si>
  <si>
    <t>Kern County, CA</t>
  </si>
  <si>
    <t>New Haven County, CT</t>
  </si>
  <si>
    <t>Collin County, TX</t>
  </si>
  <si>
    <t>Gwinnett County, GA</t>
  </si>
  <si>
    <t>Macomb County, MI</t>
  </si>
  <si>
    <t>Ventura County, CA</t>
  </si>
  <si>
    <t>San Francisco County, CA</t>
  </si>
  <si>
    <t>El Paso County, TX</t>
  </si>
  <si>
    <t>Middlesex County, NJ</t>
  </si>
  <si>
    <t>Baltimore County, MD</t>
  </si>
  <si>
    <t>Pierce County, WA</t>
  </si>
  <si>
    <t>Hidalgo County, TX</t>
  </si>
  <si>
    <t>Montgomery County, PA</t>
  </si>
  <si>
    <t>Worcester County, MA</t>
  </si>
  <si>
    <t>Hamilton County, OH</t>
  </si>
  <si>
    <t>Essex County, NJ</t>
  </si>
  <si>
    <t>Multnomah County, OR</t>
  </si>
  <si>
    <t>Essex County, MA</t>
  </si>
  <si>
    <t>Suffolk County, MA</t>
  </si>
  <si>
    <t>Jefferson County, KY</t>
  </si>
  <si>
    <t>Oklahoma County, OK</t>
  </si>
  <si>
    <t>Monroe County, NY</t>
  </si>
  <si>
    <t>San Mateo County, CA</t>
  </si>
  <si>
    <t>Snohomish County, WA</t>
  </si>
  <si>
    <t>Denton County, TX</t>
  </si>
  <si>
    <t>Cobb County, GA</t>
  </si>
  <si>
    <t>DeKalb County, GA</t>
  </si>
  <si>
    <t>San Joaquin County, CA</t>
  </si>
  <si>
    <t>Lake County, IL</t>
  </si>
  <si>
    <t>Norfolk County, MA</t>
  </si>
  <si>
    <t>Will County, IL</t>
  </si>
  <si>
    <t>Jackson County, MO</t>
  </si>
  <si>
    <t>Bernalillo County, NM</t>
  </si>
  <si>
    <t>Lee County, FL</t>
  </si>
  <si>
    <t>Hudson County, NJ</t>
  </si>
  <si>
    <t>Jefferson County, AL</t>
  </si>
  <si>
    <t>Davidson County, TN</t>
  </si>
  <si>
    <t>Fort Bend County, TX</t>
  </si>
  <si>
    <t>El Paso County, CO</t>
  </si>
  <si>
    <t>Denver County, CO</t>
  </si>
  <si>
    <t>District of Columbia, DC</t>
  </si>
  <si>
    <t>Providence County, RI</t>
  </si>
  <si>
    <t>Monmouth County, NJ</t>
  </si>
  <si>
    <t>Polk County, FL</t>
  </si>
  <si>
    <t>Bucks County, PA</t>
  </si>
  <si>
    <t>Tulsa County, OK</t>
  </si>
  <si>
    <t>Kent County, MI</t>
  </si>
  <si>
    <t>Baltimore city, MD</t>
  </si>
  <si>
    <t>Arapahoe County, CO</t>
  </si>
  <si>
    <t>Ocean County, NJ</t>
  </si>
  <si>
    <t>Johnson County, KS</t>
  </si>
  <si>
    <t>Delaware County, PA</t>
  </si>
  <si>
    <t>Washington County, OR</t>
  </si>
  <si>
    <t>Anne Arundel County, MD</t>
  </si>
  <si>
    <t>Brevard County, FL</t>
  </si>
  <si>
    <t>Bristol County, MA</t>
  </si>
  <si>
    <t>Jefferson County, CO</t>
  </si>
  <si>
    <t>Utah County, UT</t>
  </si>
  <si>
    <t>New Castle County, DE</t>
  </si>
  <si>
    <t>Union County, NJ</t>
  </si>
  <si>
    <t>Summit County, OH</t>
  </si>
  <si>
    <t>Douglas County, NE</t>
  </si>
  <si>
    <t>Montgomery County, OH</t>
  </si>
  <si>
    <t>Lancaster County, PA</t>
  </si>
  <si>
    <t>Ramsey County, MN</t>
  </si>
  <si>
    <t>Stanislaus County, CA</t>
  </si>
  <si>
    <t>Kane County, IL</t>
  </si>
  <si>
    <t>Camden County, NJ</t>
  </si>
  <si>
    <t>Dane County, WI</t>
  </si>
  <si>
    <t>Chester County, PA</t>
  </si>
  <si>
    <t>Passaic County, NJ</t>
  </si>
  <si>
    <t>Guilford County, NC</t>
  </si>
  <si>
    <t>Sedgwick County, KS</t>
  </si>
  <si>
    <t>Volusia County, FL</t>
  </si>
  <si>
    <t>Plymouth County, MA</t>
  </si>
  <si>
    <t>Montgomery County, TX</t>
  </si>
  <si>
    <t>Morris County, NJ</t>
  </si>
  <si>
    <t>Sonoma County, CA</t>
  </si>
  <si>
    <t>Lake County, IN</t>
  </si>
  <si>
    <t>Spokane County, WA</t>
  </si>
  <si>
    <t>Pasco County, FL</t>
  </si>
  <si>
    <t>Greenville County, SC</t>
  </si>
  <si>
    <t>Williamson County, TX</t>
  </si>
  <si>
    <t>Richmond County, NY</t>
  </si>
  <si>
    <t>Adams County, CO</t>
  </si>
  <si>
    <t>Onondaga County, NY</t>
  </si>
  <si>
    <t>Hampden County, MA</t>
  </si>
  <si>
    <t>Tulare County, CA</t>
  </si>
  <si>
    <t>Polk County, IA</t>
  </si>
  <si>
    <t>Burlington County, NJ</t>
  </si>
  <si>
    <t>Virginia Beach city, VA</t>
  </si>
  <si>
    <t>East Baton Rouge Par, LA</t>
  </si>
  <si>
    <t>Clark County, WA</t>
  </si>
  <si>
    <t>Knox County, TN</t>
  </si>
  <si>
    <t>York County, PA</t>
  </si>
  <si>
    <t>Seminole County, FL</t>
  </si>
  <si>
    <t>Prince William Count, VA</t>
  </si>
  <si>
    <t>Lucas County, OH</t>
  </si>
  <si>
    <t>Santa Barbara County, CA</t>
  </si>
  <si>
    <t>Jefferson Parish, LA</t>
  </si>
  <si>
    <t>Washoe County, NV</t>
  </si>
  <si>
    <t>Monterey County, CA</t>
  </si>
  <si>
    <t>Solano County, CA</t>
  </si>
  <si>
    <t>Cameron County, TX</t>
  </si>
  <si>
    <t>Ada County, ID</t>
  </si>
  <si>
    <t>Genesee County, MI</t>
  </si>
  <si>
    <t>Mobile County, AL</t>
  </si>
  <si>
    <t>Berks County, PA</t>
  </si>
  <si>
    <t>Dakota County, MN</t>
  </si>
  <si>
    <t>Hillsborough County, NH</t>
  </si>
  <si>
    <t>Richland County, SC</t>
  </si>
  <si>
    <t>Waukesha County, WI</t>
  </si>
  <si>
    <t>Sarasota County, FL</t>
  </si>
  <si>
    <t>Pulaski County, AR</t>
  </si>
  <si>
    <t>Pinal County, AZ</t>
  </si>
  <si>
    <t>Clackamas County, OR</t>
  </si>
  <si>
    <t>Orleans Parish, LA</t>
  </si>
  <si>
    <t>Orange County, NY</t>
  </si>
  <si>
    <t>Stark County, OH</t>
  </si>
  <si>
    <t>St. Charles County, MO</t>
  </si>
  <si>
    <t>Charleston County, SC</t>
  </si>
  <si>
    <t>Butler County, OH</t>
  </si>
  <si>
    <t>Mercer County, NJ</t>
  </si>
  <si>
    <t>Placer County, CA</t>
  </si>
  <si>
    <t>Allen County, IN</t>
  </si>
  <si>
    <t>Forsyth County, NC</t>
  </si>
  <si>
    <t>Westmoreland County, PA</t>
  </si>
  <si>
    <t>Lane County, OR</t>
  </si>
  <si>
    <t>Lehigh County, PA</t>
  </si>
  <si>
    <t>Washtenaw County, MI</t>
  </si>
  <si>
    <t>Nueces County, TX</t>
  </si>
  <si>
    <t>Loudoun County, VA</t>
  </si>
  <si>
    <t>Hamilton County, TN</t>
  </si>
  <si>
    <t>Madison County, AL</t>
  </si>
  <si>
    <t>Manatee County, FL</t>
  </si>
  <si>
    <t>Collier County, FL</t>
  </si>
  <si>
    <t>Anoka County, MN</t>
  </si>
  <si>
    <t>Marion County, FL</t>
  </si>
  <si>
    <t>Brazoria County, TX</t>
  </si>
  <si>
    <t>Somerset County, NJ</t>
  </si>
  <si>
    <t>Chesterfield County, VA</t>
  </si>
  <si>
    <t>Bell County, TX</t>
  </si>
  <si>
    <t>Cumberland County, NC</t>
  </si>
  <si>
    <t>Davis County, UT</t>
  </si>
  <si>
    <t>Marion County, OR</t>
  </si>
  <si>
    <t>Rockland County, NY</t>
  </si>
  <si>
    <t>Luzerne County, PA</t>
  </si>
  <si>
    <t>Henrico County, VA</t>
  </si>
  <si>
    <t>Larimer County, CO</t>
  </si>
  <si>
    <t>St. Louis city, MO</t>
  </si>
  <si>
    <t>Lake County, FL</t>
  </si>
  <si>
    <t>Boulder County, CO</t>
  </si>
  <si>
    <t>Fayette County, KY</t>
  </si>
  <si>
    <t>Galveston County, TX</t>
  </si>
  <si>
    <t>Albany County, NY</t>
  </si>
  <si>
    <t>McHenry County, IL</t>
  </si>
  <si>
    <t>Douglas County, CO</t>
  </si>
  <si>
    <t>Escambia County, FL</t>
  </si>
  <si>
    <t>Howard County, MD</t>
  </si>
  <si>
    <t>Lorain County, OH</t>
  </si>
  <si>
    <t>Osceola County, FL</t>
  </si>
  <si>
    <t>Northampton County, PA</t>
  </si>
  <si>
    <t>Anchorage Municipali, AK</t>
  </si>
  <si>
    <t>Rockingham County, NH</t>
  </si>
  <si>
    <t>Lancaster County, NE</t>
  </si>
  <si>
    <t>Dutchess County, NY</t>
  </si>
  <si>
    <t>Hamilton County, IN</t>
  </si>
  <si>
    <t>Spartanburg County, SC</t>
  </si>
  <si>
    <t>Lubbock County, TX</t>
  </si>
  <si>
    <t>Horry County, SC</t>
  </si>
  <si>
    <t>Winnebago County, IL</t>
  </si>
  <si>
    <t>Gloucester County, NJ</t>
  </si>
  <si>
    <t>Durham County, NC</t>
  </si>
  <si>
    <t>St. Lucie County, FL</t>
  </si>
  <si>
    <t>Cumberland County, ME</t>
  </si>
  <si>
    <t>Ingham County, MI</t>
  </si>
  <si>
    <t>Greene County, MO</t>
  </si>
  <si>
    <t>Leon County, FL</t>
  </si>
  <si>
    <t>Rutherford County, TN</t>
  </si>
  <si>
    <t>Erie County, PA</t>
  </si>
  <si>
    <t>Chatham County, GA</t>
  </si>
  <si>
    <t>San Luis Obispo Coun, CA</t>
  </si>
  <si>
    <t>Atlantic County, NJ</t>
  </si>
  <si>
    <t>Lexington County, SC</t>
  </si>
  <si>
    <t>New London County, CT</t>
  </si>
  <si>
    <t>Ottawa County, MI</t>
  </si>
  <si>
    <t>Dauphin County, PA</t>
  </si>
  <si>
    <t>Weld County, CO</t>
  </si>
  <si>
    <t>Santa Cruz County, CA</t>
  </si>
  <si>
    <t>Cleveland County, OK</t>
  </si>
  <si>
    <t>Madison County, IL</t>
  </si>
  <si>
    <t>St. Joseph County, IN</t>
  </si>
  <si>
    <t>Clayton County, GA</t>
  </si>
  <si>
    <t>St. Clair County, IL</t>
  </si>
  <si>
    <t>Merced County, CA</t>
  </si>
  <si>
    <t>Webb County, TX</t>
  </si>
  <si>
    <t>Thurston County, WA</t>
  </si>
  <si>
    <t>Marin County, CA</t>
  </si>
  <si>
    <t>Kalamazoo County, MI</t>
  </si>
  <si>
    <t>Kitsap County, WA</t>
  </si>
  <si>
    <t>Caddo Parish, LA</t>
  </si>
  <si>
    <t>Brown County, WI</t>
  </si>
  <si>
    <t>Alachua County, FL</t>
  </si>
  <si>
    <t>Jefferson County, TX</t>
  </si>
  <si>
    <t>Harford County, MD</t>
  </si>
  <si>
    <t>Yakima County, WA</t>
  </si>
  <si>
    <t>Buncombe County, NC</t>
  </si>
  <si>
    <t>Washington County, MN</t>
  </si>
  <si>
    <t>Hinds County, MS</t>
  </si>
  <si>
    <t>Norfolk city, VA</t>
  </si>
  <si>
    <t>St. Tammany Parish, LA</t>
  </si>
  <si>
    <t>McLennan County, TX</t>
  </si>
  <si>
    <t>Cumberland County, PA</t>
  </si>
  <si>
    <t>Frederick County, MD</t>
  </si>
  <si>
    <t>York County, SC</t>
  </si>
  <si>
    <t>Weber County, UT</t>
  </si>
  <si>
    <t>Benton County, AR</t>
  </si>
  <si>
    <t>Mahoning County, OH</t>
  </si>
  <si>
    <t>Oneida County, NY</t>
  </si>
  <si>
    <t>Lafayette Parish, LA</t>
  </si>
  <si>
    <t>Chesapeake city, VA</t>
  </si>
  <si>
    <t>Clay County, MO</t>
  </si>
  <si>
    <t>Lake County, OH</t>
  </si>
  <si>
    <t>Montgomery County, AL</t>
  </si>
  <si>
    <t>Cherokee County, GA</t>
  </si>
  <si>
    <t>Arlington County, VA</t>
  </si>
  <si>
    <t>Saratoga County, NY</t>
  </si>
  <si>
    <t>Butte County, CA</t>
  </si>
  <si>
    <t>Jefferson County, MO</t>
  </si>
  <si>
    <t>Warren County, OH</t>
  </si>
  <si>
    <t>Smith County, TX</t>
  </si>
  <si>
    <t>Linn County, IA</t>
  </si>
  <si>
    <t>Washington County, AR</t>
  </si>
  <si>
    <t>Yavapai County, AZ</t>
  </si>
  <si>
    <t>Barnstable County, MA</t>
  </si>
  <si>
    <t>Niagara County, NY</t>
  </si>
  <si>
    <t>Dona Ana County, NM</t>
  </si>
  <si>
    <t>Richmond city, VA</t>
  </si>
  <si>
    <t>Lackawanna County, PA</t>
  </si>
  <si>
    <t>Union County, NC</t>
  </si>
  <si>
    <t>New Hanover County, NC</t>
  </si>
  <si>
    <t>Henry County, GA</t>
  </si>
  <si>
    <t>St. Johns County, FL</t>
  </si>
  <si>
    <t>Gaston County, NC</t>
  </si>
  <si>
    <t>Jackson County, OR</t>
  </si>
  <si>
    <t>Washington County, PA</t>
  </si>
  <si>
    <t>Yolo County, CA</t>
  </si>
  <si>
    <t>Sussex County, DE</t>
  </si>
  <si>
    <t>Whatcom County, WA</t>
  </si>
  <si>
    <t>Trumbull County, OH</t>
  </si>
  <si>
    <t>Champaign County, IL</t>
  </si>
  <si>
    <t>Brazos County, TX</t>
  </si>
  <si>
    <t>Shelby County, AL</t>
  </si>
  <si>
    <t>Mohave County, AZ</t>
  </si>
  <si>
    <t>Yuma County, AZ</t>
  </si>
  <si>
    <t>Richmond County, GA</t>
  </si>
  <si>
    <t>Elkhart County, IN</t>
  </si>
  <si>
    <t>St. Louis County, MN</t>
  </si>
  <si>
    <t>Tuscaloosa County, AL</t>
  </si>
  <si>
    <t>Clermont County, OH</t>
  </si>
  <si>
    <t>Muscogee County, GA</t>
  </si>
  <si>
    <t>York County, ME</t>
  </si>
  <si>
    <t>Williamson County, TN</t>
  </si>
  <si>
    <t>Sangamon County, IL</t>
  </si>
  <si>
    <t>Canyon County, ID</t>
  </si>
  <si>
    <t>Broome County, NY</t>
  </si>
  <si>
    <t>Clay County, FL</t>
  </si>
  <si>
    <t>Saginaw County, MI</t>
  </si>
  <si>
    <t>Harrison County, MS</t>
  </si>
  <si>
    <t>Forsyth County, GA</t>
  </si>
  <si>
    <t>Calcasieu Parish, LA</t>
  </si>
  <si>
    <t>Baldwin County, AL</t>
  </si>
  <si>
    <t>Racine County, WI</t>
  </si>
  <si>
    <t>Berkeley County, SC</t>
  </si>
  <si>
    <t>Okaloosa County, FL</t>
  </si>
  <si>
    <t>Hawaii County, HI</t>
  </si>
  <si>
    <t>Anderson County, SC</t>
  </si>
  <si>
    <t>Kanawha County, WV</t>
  </si>
  <si>
    <t>Cabarrus County, NC</t>
  </si>
  <si>
    <t>Hall County, GA</t>
  </si>
  <si>
    <t>Peoria County, IL</t>
  </si>
  <si>
    <t>Litchfield County, CT</t>
  </si>
  <si>
    <t>Montgomery County, TN</t>
  </si>
  <si>
    <t>Butler County, PA</t>
  </si>
  <si>
    <t>Delaware County, OH</t>
  </si>
  <si>
    <t>Benton County, WA</t>
  </si>
  <si>
    <t>Livingston County, MI</t>
  </si>
  <si>
    <t>Onslow County, NC</t>
  </si>
  <si>
    <t>El Dorado County, CA</t>
  </si>
  <si>
    <t>Newport News city, VA</t>
  </si>
  <si>
    <t>Vanderburgh County, IN</t>
  </si>
  <si>
    <t>Ulster County, NY</t>
  </si>
  <si>
    <t>Tippecanoe County, IN</t>
  </si>
  <si>
    <t>Outagamie County, WI</t>
  </si>
  <si>
    <t>Minnehaha County, SD</t>
  </si>
  <si>
    <t>Shasta County, CA</t>
  </si>
  <si>
    <t>Shawnee County, KS</t>
  </si>
  <si>
    <t>Johnston County, NC</t>
  </si>
  <si>
    <t>Imperial County, CA</t>
  </si>
  <si>
    <t>Hays County, TX</t>
  </si>
  <si>
    <t>Bay County, FL</t>
  </si>
  <si>
    <t>Medina County, OH</t>
  </si>
  <si>
    <t>Hernando County, FL</t>
  </si>
  <si>
    <t>Pitt County, NC</t>
  </si>
  <si>
    <t>McLean County, IL</t>
  </si>
  <si>
    <t>Muskegon County, MI</t>
  </si>
  <si>
    <t>Beaufort County, SC</t>
  </si>
  <si>
    <t>Boone County, MO</t>
  </si>
  <si>
    <t>Scott County, IA</t>
  </si>
  <si>
    <t>Beaver County, PA</t>
  </si>
  <si>
    <t>Sumner County, TN</t>
  </si>
  <si>
    <t>Kent County, DE</t>
  </si>
  <si>
    <t>Sarpy County, NE</t>
  </si>
  <si>
    <t>Winnebago County, WI</t>
  </si>
  <si>
    <t>Licking County, OH</t>
  </si>
  <si>
    <t>DeSoto County, MS</t>
  </si>
  <si>
    <t>Monroe County, PA</t>
  </si>
  <si>
    <t>Kenosha County, WI</t>
  </si>
  <si>
    <t>Carroll County, MD</t>
  </si>
  <si>
    <t>Deschutes County, OR</t>
  </si>
  <si>
    <t>Porter County, IN</t>
  </si>
  <si>
    <t>Charlotte County, FL</t>
  </si>
  <si>
    <t>Middlesex County, CT</t>
  </si>
  <si>
    <t>Iredell County, NC</t>
  </si>
  <si>
    <t>Kent County, RI</t>
  </si>
  <si>
    <t>Greene County, OH</t>
  </si>
  <si>
    <t>Aiken County, SC</t>
  </si>
  <si>
    <t>Davidson County, NC</t>
  </si>
  <si>
    <t>Kenton County, KY</t>
  </si>
  <si>
    <t>Cass County, ND</t>
  </si>
  <si>
    <t>Portage County, OH</t>
  </si>
  <si>
    <t>Pueblo County, CO</t>
  </si>
  <si>
    <t>Santa Rosa County, FL</t>
  </si>
  <si>
    <t>Maui County, HI</t>
  </si>
  <si>
    <t>Wyandotte County, KS</t>
  </si>
  <si>
    <t>Hampshire County, MA</t>
  </si>
  <si>
    <t>Rock County, WI</t>
  </si>
  <si>
    <t>St. Clair County, MI</t>
  </si>
  <si>
    <t>Rensselaer County, NY</t>
  </si>
  <si>
    <t>Jackson County, MI</t>
  </si>
  <si>
    <t>Chittenden County, VT</t>
  </si>
  <si>
    <t>https://www.philanthropy.com/account/login</t>
  </si>
  <si>
    <t>GUSA 2018 Data</t>
  </si>
  <si>
    <t>Corporations</t>
  </si>
  <si>
    <t>Year</t>
  </si>
  <si>
    <t>Total</t>
  </si>
  <si>
    <t>Percent change</t>
  </si>
  <si>
    <t>Foundations</t>
  </si>
  <si>
    <t>Bequests</t>
  </si>
  <si>
    <t>Individuals</t>
  </si>
  <si>
    <t>Notes: All ﬁ gures are rounded. Data on giving by foundations provided by the Foundation Center. See the “Brief summary of methods</t>
  </si>
  <si>
    <t>used” section of the full report for an explanation of the revisions made to Giving USA data for years prior to 2017.</t>
  </si>
  <si>
    <t>What's happened this or previous year?</t>
  </si>
  <si>
    <t>GDP (WDI - WB)</t>
  </si>
  <si>
    <t>GDP growth rate</t>
  </si>
  <si>
    <t>Giving by source, 1977–2017( in billions of current US Dollars)</t>
  </si>
  <si>
    <t>Centre County, PA</t>
  </si>
  <si>
    <t>Ellis County, TX</t>
  </si>
  <si>
    <t>Cumberland County, NJ</t>
  </si>
  <si>
    <t>Sullivan County, TN</t>
  </si>
  <si>
    <t>Ouachita Parish, LA</t>
  </si>
  <si>
    <t>Berrien County, MI</t>
  </si>
  <si>
    <t>Johnson County, TX</t>
  </si>
  <si>
    <t>Alamance County, NC</t>
  </si>
  <si>
    <t>Bibb County, GA</t>
  </si>
  <si>
    <t>Schenectady County, NY</t>
  </si>
  <si>
    <t>Catawba County, NC</t>
  </si>
  <si>
    <t>Yellowstone County, MT</t>
  </si>
  <si>
    <t>Penobscot County, ME</t>
  </si>
  <si>
    <t>Hendricks County, IN</t>
  </si>
  <si>
    <t>Madera County, CA</t>
  </si>
  <si>
    <t>Charles County, MD</t>
  </si>
  <si>
    <t>Stearns County, MN</t>
  </si>
  <si>
    <t>Franklin County, PA</t>
  </si>
  <si>
    <t>Tolland County, CT</t>
  </si>
  <si>
    <t>Martin County, FL</t>
  </si>
  <si>
    <t>Midland County, TX</t>
  </si>
  <si>
    <t>Kings County, CA</t>
  </si>
  <si>
    <t>Lee County, AL</t>
  </si>
  <si>
    <t>Monroe County, MI</t>
  </si>
  <si>
    <t>Ector County, TX</t>
  </si>
  <si>
    <t>Alexandria city, VA</t>
  </si>
  <si>
    <t>Washington County, MD</t>
  </si>
  <si>
    <t>Fairfield County, OH</t>
  </si>
  <si>
    <t>Olmsted County, MN</t>
  </si>
  <si>
    <t>Washington County, UT</t>
  </si>
  <si>
    <t>Mesa County, CO</t>
  </si>
  <si>
    <t>Houston County, GA</t>
  </si>
  <si>
    <t>Paulding County, GA</t>
  </si>
  <si>
    <t>Merrimack County, NH</t>
  </si>
  <si>
    <t>Rock Island County, IL</t>
  </si>
  <si>
    <t>Santa Fe County, NM</t>
  </si>
  <si>
    <t>Rankin County, MS</t>
  </si>
  <si>
    <t>Schuylkill County, PA</t>
  </si>
  <si>
    <t>Sussex County, NJ</t>
  </si>
  <si>
    <t>Dorchester County, SC</t>
  </si>
  <si>
    <t>Johnson County, IN</t>
  </si>
  <si>
    <t>Kootenai County, ID</t>
  </si>
  <si>
    <t>Guadalupe County, TX</t>
  </si>
  <si>
    <t>Indian River County, FL</t>
  </si>
  <si>
    <t>Monroe County, IN</t>
  </si>
  <si>
    <t>Randolph County, NC</t>
  </si>
  <si>
    <t>Jackson County, MS</t>
  </si>
  <si>
    <t>Napa County, CA</t>
  </si>
  <si>
    <t>Citrus County, FL</t>
  </si>
  <si>
    <t>Johnson County, IA</t>
  </si>
  <si>
    <t>Cambria County, PA</t>
  </si>
  <si>
    <t>Orange County, NC</t>
  </si>
  <si>
    <t>Rowan County, NC</t>
  </si>
  <si>
    <t>Florence County, SC</t>
  </si>
  <si>
    <t>Scott County, MN</t>
  </si>
  <si>
    <t>Stafford County, VA</t>
  </si>
  <si>
    <t>Hampton city, VA</t>
  </si>
  <si>
    <t>Clark County, OH</t>
  </si>
  <si>
    <t>Coconino County, AZ</t>
  </si>
  <si>
    <t>Sandoval County, NM</t>
  </si>
  <si>
    <t>Douglas County, GA</t>
  </si>
  <si>
    <t>Columbia County, GA</t>
  </si>
  <si>
    <t>Lebanon County, PA</t>
  </si>
  <si>
    <t>Tazewell County, IL</t>
  </si>
  <si>
    <t>Marathon County, WI</t>
  </si>
  <si>
    <t>Humboldt County, CA</t>
  </si>
  <si>
    <t>Robeson County, NC</t>
  </si>
  <si>
    <t>Fayette County, PA</t>
  </si>
  <si>
    <t>Calhoun County, MI</t>
  </si>
  <si>
    <t>Taylor County, TX</t>
  </si>
  <si>
    <t>Livingston Parish, LA</t>
  </si>
  <si>
    <t>Coweta County, GA</t>
  </si>
  <si>
    <t>Washington County, WI</t>
  </si>
  <si>
    <t>Chautauqua County, NY</t>
  </si>
  <si>
    <t>Black Hawk County, IA</t>
  </si>
  <si>
    <t>Rapides Parish, LA</t>
  </si>
  <si>
    <t>Wichita County, TX</t>
  </si>
  <si>
    <t>Madison County, IN</t>
  </si>
  <si>
    <t>Cochise County, AZ</t>
  </si>
  <si>
    <t>Berkshire County, MA</t>
  </si>
  <si>
    <t>Wood County, OH</t>
  </si>
  <si>
    <t>Wright County, MN</t>
  </si>
  <si>
    <t>Spotsylvania County, VA</t>
  </si>
  <si>
    <t>Sebastian County, AR</t>
  </si>
  <si>
    <t>Randall County, TX</t>
  </si>
  <si>
    <t>Blair County, PA</t>
  </si>
  <si>
    <t>Washington County, RI</t>
  </si>
  <si>
    <t>Hunterdon County, NJ</t>
  </si>
  <si>
    <t>Canadian County, OK</t>
  </si>
  <si>
    <t>Comanche County, OK</t>
  </si>
  <si>
    <t>Tangipahoa Parish, LA</t>
  </si>
  <si>
    <t>Washington County, TN</t>
  </si>
  <si>
    <t>Strafford County, NH</t>
  </si>
  <si>
    <t>Blount County, TN</t>
  </si>
  <si>
    <t>San Juan County, NM</t>
  </si>
  <si>
    <t>Boone County, KY</t>
  </si>
  <si>
    <t>Wayne County, NC</t>
  </si>
  <si>
    <t>Harnett County, NC</t>
  </si>
  <si>
    <t>Bossier Parish, LA</t>
  </si>
  <si>
    <t>Gregg County, TX</t>
  </si>
  <si>
    <t>Grayson County, TX</t>
  </si>
  <si>
    <t>Wilson County, TN</t>
  </si>
  <si>
    <t>Potter County, TX</t>
  </si>
  <si>
    <t>Richland County, OH</t>
  </si>
  <si>
    <t>Parker County, TX</t>
  </si>
  <si>
    <t>Oswego County, NY</t>
  </si>
  <si>
    <t>Kennebec County, ME</t>
  </si>
  <si>
    <t>Clarke County, GA</t>
  </si>
  <si>
    <t>Pickens County, SC</t>
  </si>
  <si>
    <t>Kendall County, IL</t>
  </si>
  <si>
    <t>Morgan County, AL</t>
  </si>
  <si>
    <t>Comal County, TX</t>
  </si>
  <si>
    <t>Faulkner County, AR</t>
  </si>
  <si>
    <t>Skagit County, WA</t>
  </si>
  <si>
    <t>Linn County, OR</t>
  </si>
  <si>
    <t>Warren County, KY</t>
  </si>
  <si>
    <t>Jefferson County, NY</t>
  </si>
  <si>
    <t>Windham County, CT</t>
  </si>
  <si>
    <t>Cache County, UT</t>
  </si>
  <si>
    <t>Delaware County, IN</t>
  </si>
  <si>
    <t>Jasper County, MO</t>
  </si>
  <si>
    <t>La Crosse County, WI</t>
  </si>
  <si>
    <t>Lycoming County, PA</t>
  </si>
  <si>
    <t>Calhoun County, AL</t>
  </si>
  <si>
    <t>Brunswick County, NC</t>
  </si>
  <si>
    <t>Wayne County, OH</t>
  </si>
  <si>
    <t>Mercer County, PA</t>
  </si>
  <si>
    <t>Sheboygan County, WI</t>
  </si>
  <si>
    <t>Tom Green County, TX</t>
  </si>
  <si>
    <t>Douglas County, KS</t>
  </si>
  <si>
    <t>Ascension Parish, LA</t>
  </si>
  <si>
    <t>Saline County, AR</t>
  </si>
  <si>
    <t>Lowndes County, GA</t>
  </si>
  <si>
    <t>Clark County, IN</t>
  </si>
  <si>
    <t>Allegan County, MI</t>
  </si>
  <si>
    <t>Terrebonne Parish, LA</t>
  </si>
  <si>
    <t>Carroll County, GA</t>
  </si>
  <si>
    <t>LaSalle County, IL</t>
  </si>
  <si>
    <t>Kankakee County, IL</t>
  </si>
  <si>
    <t>St. Lawrence County, NY</t>
  </si>
  <si>
    <t>Missoula County, MT</t>
  </si>
  <si>
    <t>LaPorte County, IN</t>
  </si>
  <si>
    <t>Henderson County, NC</t>
  </si>
  <si>
    <t>St. Mary's County, MD</t>
  </si>
  <si>
    <t>Kaufman County, TX</t>
  </si>
  <si>
    <t>Macon County, IL</t>
  </si>
  <si>
    <t>Ontario County, NY</t>
  </si>
  <si>
    <t>Berkeley County, WV</t>
  </si>
  <si>
    <t>Fayette County, GA</t>
  </si>
  <si>
    <t>Sumter County, FL</t>
  </si>
  <si>
    <t>Eaton County, MI</t>
  </si>
  <si>
    <t>Vigo County, IN</t>
  </si>
  <si>
    <t>Bonneville County, ID</t>
  </si>
  <si>
    <t>Sumter County, SC</t>
  </si>
  <si>
    <t>Navajo County, AZ</t>
  </si>
  <si>
    <t>Hardin County, KY</t>
  </si>
  <si>
    <t>Androscoggin County, ME</t>
  </si>
  <si>
    <t>Warren County, NJ</t>
  </si>
  <si>
    <t>Douglas County, OR</t>
  </si>
  <si>
    <t>Bay County, MI</t>
  </si>
  <si>
    <t>Pennington County, SD</t>
  </si>
  <si>
    <t>Columbiana County, OH</t>
  </si>
  <si>
    <t>Allen County, OH</t>
  </si>
  <si>
    <t>Craven County, NC</t>
  </si>
  <si>
    <t>DeKalb County, IL</t>
  </si>
  <si>
    <t>Tompkins County, NY</t>
  </si>
  <si>
    <t>Etowah County, AL</t>
  </si>
  <si>
    <t>Houston County, AL</t>
  </si>
  <si>
    <t>Miami County, OH</t>
  </si>
  <si>
    <t>Whitfield County, GA</t>
  </si>
  <si>
    <t>Albemarle County, VA</t>
  </si>
  <si>
    <t>Walworth County, WI</t>
  </si>
  <si>
    <t>Newton County, GA</t>
  </si>
  <si>
    <t>Woodbury County, IA</t>
  </si>
  <si>
    <t>Cowlitz County, WA</t>
  </si>
  <si>
    <t>Bradley County, TN</t>
  </si>
  <si>
    <t>Cecil County, MD</t>
  </si>
  <si>
    <t>Fond du Lac County, WI</t>
  </si>
  <si>
    <t>Franklin County, MO</t>
  </si>
  <si>
    <t>Adams County, PA</t>
  </si>
  <si>
    <t>Monongalia County, WV</t>
  </si>
  <si>
    <t>Craighead County, AR</t>
  </si>
  <si>
    <t>Hanover County, VA</t>
  </si>
  <si>
    <t>Bartow County, GA</t>
  </si>
  <si>
    <t>Eau Claire County, WI</t>
  </si>
  <si>
    <t>Wicomico County, MD</t>
  </si>
  <si>
    <t>Yamhill County, OR</t>
  </si>
  <si>
    <t>Flagler County, FL</t>
  </si>
  <si>
    <t>Cass County, MO</t>
  </si>
  <si>
    <t>Madison County, MS</t>
  </si>
  <si>
    <t>Ashtabula County, OH</t>
  </si>
  <si>
    <t>Fairbanks North Star, AK</t>
  </si>
  <si>
    <t>Putnam County, NY</t>
  </si>
  <si>
    <t>Lenawee County, MI</t>
  </si>
  <si>
    <t>Roanoke city, VA</t>
  </si>
  <si>
    <t>Steuben County, NY</t>
  </si>
  <si>
    <t>Nevada County, CA</t>
  </si>
  <si>
    <t>Highlands County, FL</t>
  </si>
  <si>
    <t>Madison County, TN</t>
  </si>
  <si>
    <t>Daviess County, KY</t>
  </si>
  <si>
    <t>Lafourche Parish, LA</t>
  </si>
  <si>
    <t>Cleveland County, NC</t>
  </si>
  <si>
    <t>Garland County, AR</t>
  </si>
  <si>
    <t>Cabell County, WV</t>
  </si>
  <si>
    <t>Montgomery County, VA</t>
  </si>
  <si>
    <t>Matanuska-Susitna Bo, AK</t>
  </si>
  <si>
    <t>Floyd County, GA</t>
  </si>
  <si>
    <t>Portsmouth city, VA</t>
  </si>
  <si>
    <t>Dubuque County, IA</t>
  </si>
  <si>
    <t>Cape May County, NJ</t>
  </si>
  <si>
    <t>Carver County, MN</t>
  </si>
  <si>
    <t>Laramie County, WY</t>
  </si>
  <si>
    <t>Gallatin County, MT</t>
  </si>
  <si>
    <t>Sutter County, CA</t>
  </si>
  <si>
    <t>Nash County, NC</t>
  </si>
  <si>
    <t>Marshall County, AL</t>
  </si>
  <si>
    <t>Northumberland Count, PA</t>
  </si>
  <si>
    <t>Geauga County, OH</t>
  </si>
  <si>
    <t>Roanoke County, VA</t>
  </si>
  <si>
    <t>Sevier County, TN</t>
  </si>
  <si>
    <t>Story County, IA</t>
  </si>
  <si>
    <t>Platte County, MO</t>
  </si>
  <si>
    <t>Flathead County, MT</t>
  </si>
  <si>
    <t>Dougherty County, GA</t>
  </si>
  <si>
    <t>Pottawattamie County, IA</t>
  </si>
  <si>
    <t>Bowie County, TX</t>
  </si>
  <si>
    <t>Lauderdale County, AL</t>
  </si>
  <si>
    <t>Tuscarawas County, OH</t>
  </si>
  <si>
    <t>Wayne County, NY</t>
  </si>
  <si>
    <t>Rockingham County, NC</t>
  </si>
  <si>
    <t>Grant County, WA</t>
  </si>
  <si>
    <t>Moore County, NC</t>
  </si>
  <si>
    <t>Campbell County, KY</t>
  </si>
  <si>
    <t>Orangeburg County, SC</t>
  </si>
  <si>
    <t>Sherburne County, MN</t>
  </si>
  <si>
    <t>Calvert County, MD</t>
  </si>
  <si>
    <t>Victoria County, TX</t>
  </si>
  <si>
    <t>Grand Traverse Count, MI</t>
  </si>
  <si>
    <t>Buchanan County, MO</t>
  </si>
  <si>
    <t>Burke County, NC</t>
  </si>
  <si>
    <t>Grafton County, NH</t>
  </si>
  <si>
    <t>Rogers County, OK</t>
  </si>
  <si>
    <t>Lawrence County, PA</t>
  </si>
  <si>
    <t>Limestone County, AL</t>
  </si>
  <si>
    <t>Dodge County, WI</t>
  </si>
  <si>
    <t>Chemung County, NY</t>
  </si>
  <si>
    <t>Lapeer County, MI</t>
  </si>
  <si>
    <t>Burleigh County, ND</t>
  </si>
  <si>
    <t>Hunt County, TX</t>
  </si>
  <si>
    <t>Indiana County, PA</t>
  </si>
  <si>
    <t>Angelina County, TX</t>
  </si>
  <si>
    <t>Mendocino County, CA</t>
  </si>
  <si>
    <t>Crawford County, PA</t>
  </si>
  <si>
    <t>Ozaukee County, WI</t>
  </si>
  <si>
    <t>Rockdale County, GA</t>
  </si>
  <si>
    <t>Wood County, WV</t>
  </si>
  <si>
    <t>Benton County, OR</t>
  </si>
  <si>
    <t>Franklin County, WA</t>
  </si>
  <si>
    <t>Walton County, GA</t>
  </si>
  <si>
    <t>Suffolk city, VA</t>
  </si>
  <si>
    <t>St. Croix County, WI</t>
  </si>
  <si>
    <t>Muskingum County, OH</t>
  </si>
  <si>
    <t>St. Clair County, AL</t>
  </si>
  <si>
    <t>Madison County, KY</t>
  </si>
  <si>
    <t>Rockwall County, TX</t>
  </si>
  <si>
    <t>Lee County, MS</t>
  </si>
  <si>
    <t>Jefferson County, WI</t>
  </si>
  <si>
    <t>Maury County, TN</t>
  </si>
  <si>
    <t>Midland County, MI</t>
  </si>
  <si>
    <t>St. Landry Parish, LA</t>
  </si>
  <si>
    <t>Bannock County, ID</t>
  </si>
  <si>
    <t>Josephine County, OR</t>
  </si>
  <si>
    <t>Orange County, TX</t>
  </si>
  <si>
    <t>Howard County, IN</t>
  </si>
  <si>
    <t>Newport County, RI</t>
  </si>
  <si>
    <t>Cascade County, MT</t>
  </si>
  <si>
    <t>Caldwell County, NC</t>
  </si>
  <si>
    <t>Glynn County, GA</t>
  </si>
  <si>
    <t>Clinton County, NY</t>
  </si>
  <si>
    <t>Wilson County, NC</t>
  </si>
  <si>
    <t>Talladega County, AL</t>
  </si>
  <si>
    <t>Clearfield County, PA</t>
  </si>
  <si>
    <t>Frederick County, VA</t>
  </si>
  <si>
    <t>Lancaster County, SC</t>
  </si>
  <si>
    <t>Cullman County, AL</t>
  </si>
  <si>
    <t>Christian County, MO</t>
  </si>
  <si>
    <t>Elmore County, AL</t>
  </si>
  <si>
    <t>Manitowoc County, WI</t>
  </si>
  <si>
    <t>Vermilion County, IL</t>
  </si>
  <si>
    <t>Natrona County, WY</t>
  </si>
  <si>
    <t>Twin Falls County, ID</t>
  </si>
  <si>
    <t>Lauderdale County, MS</t>
  </si>
  <si>
    <t>Lincoln County, NC</t>
  </si>
  <si>
    <t>Bartholomew County, IN</t>
  </si>
  <si>
    <t>Payne County, OK</t>
  </si>
  <si>
    <t>Island County, WA</t>
  </si>
  <si>
    <t>Cayuga County, NY</t>
  </si>
  <si>
    <t>Henderson County, TX</t>
  </si>
  <si>
    <t>Cattaraugus County, NY</t>
  </si>
  <si>
    <t>White County, AR</t>
  </si>
  <si>
    <t>Raleigh County, WV</t>
  </si>
  <si>
    <t>Leavenworth County, KS</t>
  </si>
  <si>
    <t>Lynchburg city, VA</t>
  </si>
  <si>
    <t>Scioto County, OH</t>
  </si>
  <si>
    <t>Kosciusko County, IN</t>
  </si>
  <si>
    <t>Rockingham County, VA</t>
  </si>
  <si>
    <t>Cape Girardeau Count, MO</t>
  </si>
  <si>
    <t>Liberty County, TX</t>
  </si>
  <si>
    <t>Ross County, OH</t>
  </si>
  <si>
    <t>Polk County, OR</t>
  </si>
  <si>
    <t>Bullitt County, KY</t>
  </si>
  <si>
    <t>Bastrop County, TX</t>
  </si>
  <si>
    <t>Clinton County, MI</t>
  </si>
  <si>
    <t>Umatilla County, OR</t>
  </si>
  <si>
    <t>Somerset County, PA</t>
  </si>
  <si>
    <t>Cole County, MO</t>
  </si>
  <si>
    <t>Bedford County, VA</t>
  </si>
  <si>
    <t>Cheshire County, NH</t>
  </si>
  <si>
    <t>Sullivan County, NY</t>
  </si>
  <si>
    <t>Valencia County, NM</t>
  </si>
  <si>
    <t>Forrest County, MS</t>
  </si>
  <si>
    <t>Erie County, OH</t>
  </si>
  <si>
    <t>Coryell County, TX</t>
  </si>
  <si>
    <t>Monroe County, FL</t>
  </si>
  <si>
    <t>Floyd County, IN</t>
  </si>
  <si>
    <t>Nassau County, FL</t>
  </si>
  <si>
    <t>Lewis County, WA</t>
  </si>
  <si>
    <t>Anderson County, TN</t>
  </si>
  <si>
    <t>Hancock County, OH</t>
  </si>
  <si>
    <t>Wagoner County, OK</t>
  </si>
  <si>
    <t>Van Buren County, MI</t>
  </si>
  <si>
    <t>Riley County, KS</t>
  </si>
  <si>
    <t>Oconee County, SC</t>
  </si>
  <si>
    <t>Dallas County, IA</t>
  </si>
  <si>
    <t>Chelan County, WA</t>
  </si>
  <si>
    <t>Christian County, KY</t>
  </si>
  <si>
    <t>Augusta County, VA</t>
  </si>
  <si>
    <t>Wood County, WI</t>
  </si>
  <si>
    <t>McKinley County, NM</t>
  </si>
  <si>
    <t>Iberia Parish, LA</t>
  </si>
  <si>
    <t>Putnam County, TN</t>
  </si>
  <si>
    <t>Allegany County, MD</t>
  </si>
  <si>
    <t>Jefferson County, AR</t>
  </si>
  <si>
    <t>Yuba County, CA</t>
  </si>
  <si>
    <t>Surry County, NC</t>
  </si>
  <si>
    <t>Putnam County, FL</t>
  </si>
  <si>
    <t>Madison County, NY</t>
  </si>
  <si>
    <t>Clallam County, WA</t>
  </si>
  <si>
    <t>Bulloch County, GA</t>
  </si>
  <si>
    <t>Apache County, AZ</t>
  </si>
  <si>
    <t>Barrow County, GA</t>
  </si>
  <si>
    <t>Grays Harbor County, WA</t>
  </si>
  <si>
    <t>Hancock County, IN</t>
  </si>
  <si>
    <t>Franklin County, MA</t>
  </si>
  <si>
    <t>Pottawatomie County, OK</t>
  </si>
  <si>
    <t>DeKalb County, AL</t>
  </si>
  <si>
    <t>Creek County, OK</t>
  </si>
  <si>
    <t>Lonoke County, AR</t>
  </si>
  <si>
    <t>James City County, VA</t>
  </si>
  <si>
    <t>Isabella County, MI</t>
  </si>
  <si>
    <t>Portage County, WI</t>
  </si>
  <si>
    <t>Muskogee County, OK</t>
  </si>
  <si>
    <t>Aroostook County, ME</t>
  </si>
  <si>
    <t>Greenwood County, SC</t>
  </si>
  <si>
    <t>Kauai County, HI</t>
  </si>
  <si>
    <t>Belmont County, OH</t>
  </si>
  <si>
    <t>Morgan County, IN</t>
  </si>
  <si>
    <t>Walker County, TX</t>
  </si>
  <si>
    <t>Shiawassee County, MI</t>
  </si>
  <si>
    <t>Harrison County, WV</t>
  </si>
  <si>
    <t>Grand Forks County, ND</t>
  </si>
  <si>
    <t>Wilkes County, NC</t>
  </si>
  <si>
    <t>Grant County, IN</t>
  </si>
  <si>
    <t>Troup County, GA</t>
  </si>
  <si>
    <t>Greene County, TN</t>
  </si>
  <si>
    <t>Walker County, GA</t>
  </si>
  <si>
    <t>Jones County, MS</t>
  </si>
  <si>
    <t>Carteret County, NC</t>
  </si>
  <si>
    <t>Lea County, NM</t>
  </si>
  <si>
    <t>Jefferson County, OH</t>
  </si>
  <si>
    <t>Armstrong County, PA</t>
  </si>
  <si>
    <t>Darlington County, SC</t>
  </si>
  <si>
    <t>Wayne County, IN</t>
  </si>
  <si>
    <t>Columbia County, FL</t>
  </si>
  <si>
    <t>Ward County, ND</t>
  </si>
  <si>
    <t>Marquette County, MI</t>
  </si>
  <si>
    <t>Fauquier County, VA</t>
  </si>
  <si>
    <t>Chatham County, NC</t>
  </si>
  <si>
    <t>Robertson County, TN</t>
  </si>
  <si>
    <t>Williamson County, IL</t>
  </si>
  <si>
    <t>Adams County, IL</t>
  </si>
  <si>
    <t>Columbia County, PA</t>
  </si>
  <si>
    <t>Rutherford County, NC</t>
  </si>
  <si>
    <t>York County, VA</t>
  </si>
  <si>
    <t>Harrison County, TX</t>
  </si>
  <si>
    <t>Laurens County, SC</t>
  </si>
  <si>
    <t>Butler County, KS</t>
  </si>
  <si>
    <t>San Patricio County, TX</t>
  </si>
  <si>
    <t>St. Francois County, MO</t>
  </si>
  <si>
    <t>Klamath County, OR</t>
  </si>
  <si>
    <t>Marion County, OH</t>
  </si>
  <si>
    <t>Walker County, AL</t>
  </si>
  <si>
    <t>Chaves County, NM</t>
  </si>
  <si>
    <t>Nacogdoches County, TX</t>
  </si>
  <si>
    <t>McCracken County, KY</t>
  </si>
  <si>
    <t>Catoosa County, GA</t>
  </si>
  <si>
    <t>Lewis and Clark Coun, MT</t>
  </si>
  <si>
    <t>Otero County, NM</t>
  </si>
  <si>
    <t>Warren County, NY</t>
  </si>
  <si>
    <t>Blue Earth County, MN</t>
  </si>
  <si>
    <t>Salem County, NJ</t>
  </si>
  <si>
    <t>Athens County, OH</t>
  </si>
  <si>
    <t>Rice County, MN</t>
  </si>
  <si>
    <t>Livingston County, NY</t>
  </si>
  <si>
    <t>Carbon County, PA</t>
  </si>
  <si>
    <t>Liberty County, GA</t>
  </si>
  <si>
    <t>Lake County, CA</t>
  </si>
  <si>
    <t>Ionia County, MI</t>
  </si>
  <si>
    <t>Reno County, KS</t>
  </si>
  <si>
    <t>Herkimer County, NY</t>
  </si>
  <si>
    <t>Spalding County, GA</t>
  </si>
  <si>
    <t>Sampson County, NC</t>
  </si>
  <si>
    <t>Pulaski County, KY</t>
  </si>
  <si>
    <t>Pike County, KY</t>
  </si>
  <si>
    <t>Chippewa County, WI</t>
  </si>
  <si>
    <t>Tehama County, CA</t>
  </si>
  <si>
    <t>Crow Wing County, MN</t>
  </si>
  <si>
    <t>Oldham County, KY</t>
  </si>
  <si>
    <t>Montcalm County, MI</t>
  </si>
  <si>
    <t>Hamblen County, TN</t>
  </si>
  <si>
    <t>Sauk County, WI</t>
  </si>
  <si>
    <t>Pope County, AR</t>
  </si>
  <si>
    <t>Pittsylvania County, VA</t>
  </si>
  <si>
    <t>Coos County, OR</t>
  </si>
  <si>
    <t>Kershaw County, SC</t>
  </si>
  <si>
    <t>Washington County, NY</t>
  </si>
  <si>
    <t>Starr County, TX</t>
  </si>
  <si>
    <t>Franklin County, NC</t>
  </si>
  <si>
    <t>Bradford County, PA</t>
  </si>
  <si>
    <t>Columbia County, NY</t>
  </si>
  <si>
    <t>Garfield County, OK</t>
  </si>
  <si>
    <t>Acadia Parish, LA</t>
  </si>
  <si>
    <t>Mercer County, WV</t>
  </si>
  <si>
    <t>Lawrence County, OH</t>
  </si>
  <si>
    <t>Crawford County, AR</t>
  </si>
  <si>
    <t>Tipton County, TN</t>
  </si>
  <si>
    <t>Jackson County, GA</t>
  </si>
  <si>
    <t>Otsego County, NY</t>
  </si>
  <si>
    <t>Washington County, OH</t>
  </si>
  <si>
    <t>Wise County, TX</t>
  </si>
  <si>
    <t>St. Joseph County, MI</t>
  </si>
  <si>
    <t>Knox County, OH</t>
  </si>
  <si>
    <t>Warrick County, IN</t>
  </si>
  <si>
    <t>Tooele County, UT</t>
  </si>
  <si>
    <t>Clay County, MN</t>
  </si>
  <si>
    <t>Hall County, NE</t>
  </si>
  <si>
    <t>Mason County, WA</t>
  </si>
  <si>
    <t>Broomfield County, CO</t>
  </si>
  <si>
    <t>Stanly County, NC</t>
  </si>
  <si>
    <t>Georgetown County, SC</t>
  </si>
  <si>
    <t>Rutland County, VT</t>
  </si>
  <si>
    <t>Boone County, IN</t>
  </si>
  <si>
    <t>Belknap County, NH</t>
  </si>
  <si>
    <t>Sandusky County, OH</t>
  </si>
  <si>
    <t>Laurel County, KY</t>
  </si>
  <si>
    <t>Walla Walla County, WA</t>
  </si>
  <si>
    <t>Lowndes County, MS</t>
  </si>
  <si>
    <t>Jackson County, IL</t>
  </si>
  <si>
    <t>Walton County, FL</t>
  </si>
  <si>
    <t>Genesee County, NY</t>
  </si>
  <si>
    <t>Duplin County, NC</t>
  </si>
  <si>
    <t>Lee County, NC</t>
  </si>
  <si>
    <t>Haywood County, NC</t>
  </si>
  <si>
    <t>Barry County, MI</t>
  </si>
  <si>
    <t>Washington County, VT</t>
  </si>
  <si>
    <t>Vermilion Parish, LA</t>
  </si>
  <si>
    <t>Huron County, OH</t>
  </si>
  <si>
    <t>Lamar County, MS</t>
  </si>
  <si>
    <t>Lenoir County, NC</t>
  </si>
  <si>
    <t>Newton County, MO</t>
  </si>
  <si>
    <t>Russell County, AL</t>
  </si>
  <si>
    <t>Granville County, NC</t>
  </si>
  <si>
    <t>Anderson County, TX</t>
  </si>
  <si>
    <t>Blount County, AL</t>
  </si>
  <si>
    <t>San Benito County, CA</t>
  </si>
  <si>
    <t>Whiteside County, IL</t>
  </si>
  <si>
    <t>Otter Tail County, MN</t>
  </si>
  <si>
    <t>Cumberland County, TN</t>
  </si>
  <si>
    <t>Oxford County, ME</t>
  </si>
  <si>
    <t>Columbus County, NC</t>
  </si>
  <si>
    <t>Kenai Peninsula Boro, AK</t>
  </si>
  <si>
    <t>Garfield County, CO</t>
  </si>
  <si>
    <t>Carter County, TN</t>
  </si>
  <si>
    <t>Marion County, WV</t>
  </si>
  <si>
    <t>Pike County, PA</t>
  </si>
  <si>
    <t>Columbia County, WI</t>
  </si>
  <si>
    <t>Putnam County, WV</t>
  </si>
  <si>
    <t>Hawkins County, TN</t>
  </si>
  <si>
    <t>Maverick County, TX</t>
  </si>
  <si>
    <t>Pickaway County, OH</t>
  </si>
  <si>
    <t>Franklin County, VA</t>
  </si>
  <si>
    <t>Windsor County, VT</t>
  </si>
  <si>
    <t>Seneca County, OH</t>
  </si>
  <si>
    <t>Gordon County, GA</t>
  </si>
  <si>
    <t>Cherokee County, SC</t>
  </si>
  <si>
    <t>Saline County, KS</t>
  </si>
  <si>
    <t>Eddy County, NM</t>
  </si>
  <si>
    <t>Hardin County, TX</t>
  </si>
  <si>
    <t>Edgecombe County, NC</t>
  </si>
  <si>
    <t>Autauga County, AL</t>
  </si>
  <si>
    <t>Jefferson County, WV</t>
  </si>
  <si>
    <t>Pearl River County, MS</t>
  </si>
  <si>
    <t>Pender County, NC</t>
  </si>
  <si>
    <t>Campbell County, VA</t>
  </si>
  <si>
    <t>Washington County, VA</t>
  </si>
  <si>
    <t>Hancock County, ME</t>
  </si>
  <si>
    <t>Effingham County, GA</t>
  </si>
  <si>
    <t>Fulton County, NY</t>
  </si>
  <si>
    <t>Carson City, NV</t>
  </si>
  <si>
    <t>Colbert County, AL</t>
  </si>
  <si>
    <t>Tuscola County, MI</t>
  </si>
  <si>
    <t>Johnson County, MO</t>
  </si>
  <si>
    <t>Tuolumne County, CA</t>
  </si>
  <si>
    <t>Venango County, PA</t>
  </si>
  <si>
    <t>Boone County, IL</t>
  </si>
  <si>
    <t>Lincoln County, MO</t>
  </si>
  <si>
    <t>Chisago County, MN</t>
  </si>
  <si>
    <t>Grady County, OK</t>
  </si>
  <si>
    <t>Taney County, MO</t>
  </si>
  <si>
    <t>Union County, OH</t>
  </si>
  <si>
    <t>Rusk County, TX</t>
  </si>
  <si>
    <t>Coffee County, TN</t>
  </si>
  <si>
    <t>Pulaski County, MO</t>
  </si>
  <si>
    <t>St. Mary Parish, LA</t>
  </si>
  <si>
    <t>Halifax County, NC</t>
  </si>
  <si>
    <t>Ashland County, OH</t>
  </si>
  <si>
    <t>La Plata County, CO</t>
  </si>
  <si>
    <t>Hood County, TX</t>
  </si>
  <si>
    <t>Gila County, AZ</t>
  </si>
  <si>
    <t>Roane County, TN</t>
  </si>
  <si>
    <t>St. Martin Parish, LA</t>
  </si>
  <si>
    <t>Coles County, IL</t>
  </si>
  <si>
    <t>Jackson County, AL</t>
  </si>
  <si>
    <t>Van Zandt County, TX</t>
  </si>
  <si>
    <t>St. Charles Parish, LA</t>
  </si>
  <si>
    <t>Henry County, VA</t>
  </si>
  <si>
    <t>Eagle County, CO</t>
  </si>
  <si>
    <t>McMinn County, TN</t>
  </si>
  <si>
    <t>Jefferson County, TN</t>
  </si>
  <si>
    <t>Vernon Parish, LA</t>
  </si>
  <si>
    <t>Ogle County, IL</t>
  </si>
  <si>
    <t>Darke County, OH</t>
  </si>
  <si>
    <t>Watauga County, NC</t>
  </si>
  <si>
    <t>Waupaca County, WI</t>
  </si>
  <si>
    <t>Knox County, IL</t>
  </si>
  <si>
    <t>Cass County, MI</t>
  </si>
  <si>
    <t>Washington County, OK</t>
  </si>
  <si>
    <t>Lyon County, NV</t>
  </si>
  <si>
    <t>Wayne County, PA</t>
  </si>
  <si>
    <t>Somerset County, ME</t>
  </si>
  <si>
    <t>Elko County, NV</t>
  </si>
  <si>
    <t>Worcester County, MD</t>
  </si>
  <si>
    <t>Grant County, WI</t>
  </si>
  <si>
    <t>Camden County, GA</t>
  </si>
  <si>
    <t>Harrisonburg city, VA</t>
  </si>
  <si>
    <t>Franklin County, NY</t>
  </si>
  <si>
    <t>Winona County, MN</t>
  </si>
  <si>
    <t>Lafayette County, MS</t>
  </si>
  <si>
    <t>Cherokee County, TX</t>
  </si>
  <si>
    <t>Hoke County, NC</t>
  </si>
  <si>
    <t>Box Elder County, UT</t>
  </si>
  <si>
    <t>Coffee County, AL</t>
  </si>
  <si>
    <t>Curry County, NM</t>
  </si>
  <si>
    <t>Dickson County, TN</t>
  </si>
  <si>
    <t>Jessamine County, KY</t>
  </si>
  <si>
    <t>Grundy County, IL</t>
  </si>
  <si>
    <t>Loudon County, TN</t>
  </si>
  <si>
    <t>Tioga County, NY</t>
  </si>
  <si>
    <t>Scott County, KY</t>
  </si>
  <si>
    <t>Kerr County, TX</t>
  </si>
  <si>
    <t>Le Flore County, OK</t>
  </si>
  <si>
    <t>Henry County, IL</t>
  </si>
  <si>
    <t>Lincoln County, SD</t>
  </si>
  <si>
    <t>Dale County, AL</t>
  </si>
  <si>
    <t>Montgomery County, NY</t>
  </si>
  <si>
    <t>Franklin County, KY</t>
  </si>
  <si>
    <t>Crittenden County, AR</t>
  </si>
  <si>
    <t>Dearborn County, IN</t>
  </si>
  <si>
    <t>Calumet County, WI</t>
  </si>
  <si>
    <t>Gibson County, TN</t>
  </si>
  <si>
    <t>Lamar County, TX</t>
  </si>
  <si>
    <t>Chenango County, NY</t>
  </si>
  <si>
    <t>Washington County, MS</t>
  </si>
  <si>
    <t>Columbia County, OR</t>
  </si>
  <si>
    <t>Bristol County, RI</t>
  </si>
  <si>
    <t>Henry County, IN</t>
  </si>
  <si>
    <t>Bedford County, PA</t>
  </si>
  <si>
    <t>Shelby County, OH</t>
  </si>
  <si>
    <t>Oktibbeha County, MS</t>
  </si>
  <si>
    <t>Cortland County, NY</t>
  </si>
  <si>
    <t>Val Verde County, TX</t>
  </si>
  <si>
    <t>Boyd County, KY</t>
  </si>
  <si>
    <t>Jackson County, FL</t>
  </si>
  <si>
    <t>Queen Anne's County, MD</t>
  </si>
  <si>
    <t>Carter County, OK</t>
  </si>
  <si>
    <t>Culpeper County, VA</t>
  </si>
  <si>
    <t>Franklin County, VT</t>
  </si>
  <si>
    <t>Clinton County, IA</t>
  </si>
  <si>
    <t>Greene County, NY</t>
  </si>
  <si>
    <t>Navarro County, TX</t>
  </si>
  <si>
    <t>Cherokee County, OK</t>
  </si>
  <si>
    <t>Allegany County, NY</t>
  </si>
  <si>
    <t>Osage County, OK</t>
  </si>
  <si>
    <t>Newaygo County, MI</t>
  </si>
  <si>
    <t>Warren County, MS</t>
  </si>
  <si>
    <t>Campbell County, WY</t>
  </si>
  <si>
    <t>Buffalo County, NE</t>
  </si>
  <si>
    <t>Laurens County, GA</t>
  </si>
  <si>
    <t>Beaufort County, NC</t>
  </si>
  <si>
    <t>Noble County, IN</t>
  </si>
  <si>
    <t>Warren County, IA</t>
  </si>
  <si>
    <t>Carroll County, NH</t>
  </si>
  <si>
    <t>Medina County, TX</t>
  </si>
  <si>
    <t>Lincoln Parish, LA</t>
  </si>
  <si>
    <t>Douglas County, NV</t>
  </si>
  <si>
    <t>Iron County, UT</t>
  </si>
  <si>
    <t>Santa Cruz County, AZ</t>
  </si>
  <si>
    <t>Atascosa County, TX</t>
  </si>
  <si>
    <t>Marshall County, IN</t>
  </si>
  <si>
    <t>Delaware County, NY</t>
  </si>
  <si>
    <t>Macoupin County, IL</t>
  </si>
  <si>
    <t>Fremont County, CO</t>
  </si>
  <si>
    <t>Whitman County, WA</t>
  </si>
  <si>
    <t>Mifflin County, PA</t>
  </si>
  <si>
    <t>Stokes County, NC</t>
  </si>
  <si>
    <t>Stephenson County, IL</t>
  </si>
  <si>
    <t>Washington Parish, LA</t>
  </si>
  <si>
    <t>Hopkins County, KY</t>
  </si>
  <si>
    <t>Gadsden County, FL</t>
  </si>
  <si>
    <t>Henderson County, KY</t>
  </si>
  <si>
    <t>Goodhue County, MN</t>
  </si>
  <si>
    <t>Lincoln County, OR</t>
  </si>
  <si>
    <t>Chesterfield County, SC</t>
  </si>
  <si>
    <t>Hillsdale County, MI</t>
  </si>
  <si>
    <t>Polk County, TX</t>
  </si>
  <si>
    <t>Richmond County, NC</t>
  </si>
  <si>
    <t>Colquitt County, GA</t>
  </si>
  <si>
    <t>Bedford County, TN</t>
  </si>
  <si>
    <t>Huntingdon County, PA</t>
  </si>
  <si>
    <t>Auglaize County, OH</t>
  </si>
  <si>
    <t>Waller County, TX</t>
  </si>
  <si>
    <t>Lawrence County, IN</t>
  </si>
  <si>
    <t>Baldwin County, GA</t>
  </si>
  <si>
    <t>Barron County, WI</t>
  </si>
  <si>
    <t>Perry County, PA</t>
  </si>
  <si>
    <t>Hancock County, MS</t>
  </si>
  <si>
    <t>Kay County, OK</t>
  </si>
  <si>
    <t>Fayette County, WV</t>
  </si>
  <si>
    <t>Wilson County, TX</t>
  </si>
  <si>
    <t>Logan County, OH</t>
  </si>
  <si>
    <t>Beltrami County, MN</t>
  </si>
  <si>
    <t>Bingham County, ID</t>
  </si>
  <si>
    <t>Itasca County, MN</t>
  </si>
  <si>
    <t>Monroe County, TN</t>
  </si>
  <si>
    <t>Monroe County, WI</t>
  </si>
  <si>
    <t>Charlottesville city, VA</t>
  </si>
  <si>
    <t>Phelps County, MO</t>
  </si>
  <si>
    <t>McDowell County, NC</t>
  </si>
  <si>
    <t>Pittsburg County, OK</t>
  </si>
  <si>
    <t>Union County, PA</t>
  </si>
  <si>
    <t>Mississippi County, AR</t>
  </si>
  <si>
    <t>Vance County, NC</t>
  </si>
  <si>
    <t>Thomas County, GA</t>
  </si>
  <si>
    <t>Stephens County, OK</t>
  </si>
  <si>
    <t>Sweetwater County, WY</t>
  </si>
  <si>
    <t>Calaveras County, CA</t>
  </si>
  <si>
    <t>Jefferson County, PA</t>
  </si>
  <si>
    <t>Callaway County, MO</t>
  </si>
  <si>
    <t>Nelson County, KY</t>
  </si>
  <si>
    <t>Logan County, OK</t>
  </si>
  <si>
    <t>Shelby County, IN</t>
  </si>
  <si>
    <t>Shelby County, KY</t>
  </si>
  <si>
    <t>Brown County, OH</t>
  </si>
  <si>
    <t>St. John the Baptist, LA</t>
  </si>
  <si>
    <t>Dunn County, WI</t>
  </si>
  <si>
    <t>Burnet County, TX</t>
  </si>
  <si>
    <t>Bryan County, OK</t>
  </si>
  <si>
    <t>Camden County, MO</t>
  </si>
  <si>
    <t>Siskiyou County, CA</t>
  </si>
  <si>
    <t>Tazewell County, VA</t>
  </si>
  <si>
    <t>Windham County, VT</t>
  </si>
  <si>
    <t>Chilton County, AL</t>
  </si>
  <si>
    <t>Douglas County, WI</t>
  </si>
  <si>
    <t>Branch County, MI</t>
  </si>
  <si>
    <t>Miller County, AR</t>
  </si>
  <si>
    <t>Ohio County, WV</t>
  </si>
  <si>
    <t>Suwannee County, FL</t>
  </si>
  <si>
    <t>Polk County, WI</t>
  </si>
  <si>
    <t>Stevens County, WA</t>
  </si>
  <si>
    <t>Habersham County, GA</t>
  </si>
  <si>
    <t>Cerro Gordo County, IA</t>
  </si>
  <si>
    <t>Jackson County, IN</t>
  </si>
  <si>
    <t>Madison County, OH</t>
  </si>
  <si>
    <t>Holmes County, OH</t>
  </si>
  <si>
    <t>Greene County, AR</t>
  </si>
  <si>
    <t>Mecosta County, MI</t>
  </si>
  <si>
    <t>Highland County, OH</t>
  </si>
  <si>
    <t>Sullivan County, NH</t>
  </si>
  <si>
    <t>Coffee County, GA</t>
  </si>
  <si>
    <t>Butler County, MO</t>
  </si>
  <si>
    <t>Barren County, KY</t>
  </si>
  <si>
    <t>Muscatine County, IA</t>
  </si>
  <si>
    <t>McKean County, PA</t>
  </si>
  <si>
    <t>St. Bernard Parish, LA</t>
  </si>
  <si>
    <t>Crawford County, OH</t>
  </si>
  <si>
    <t>Shenandoah County, VA</t>
  </si>
  <si>
    <t>Wood County, TX</t>
  </si>
  <si>
    <t>Nye County, NV</t>
  </si>
  <si>
    <t>Fulton County, OH</t>
  </si>
  <si>
    <t>Danville city, VA</t>
  </si>
  <si>
    <t>DeKalb County, IN</t>
  </si>
  <si>
    <t>Kandiyohi County, MN</t>
  </si>
  <si>
    <t>Susquehanna County, PA</t>
  </si>
  <si>
    <t>Dubois County, IN</t>
  </si>
  <si>
    <t>Tioga County, PA</t>
  </si>
  <si>
    <t>Lawrence County, TN</t>
  </si>
  <si>
    <t>Pettis County, MO</t>
  </si>
  <si>
    <t>Orleans County, NY</t>
  </si>
  <si>
    <t>Kittitas County, WA</t>
  </si>
  <si>
    <t>Dallas County, AL</t>
  </si>
  <si>
    <t>Sanilac County, MI</t>
  </si>
  <si>
    <t>Clinton County, OH</t>
  </si>
  <si>
    <t>Gratiot County, MI</t>
  </si>
  <si>
    <t>Preble County, OH</t>
  </si>
  <si>
    <t>Shawano County, WI</t>
  </si>
  <si>
    <t>Wayne County, WV</t>
  </si>
  <si>
    <t>Sequoyah County, OK</t>
  </si>
  <si>
    <t>Jim Wells County, TX</t>
  </si>
  <si>
    <t>Davie County, NC</t>
  </si>
  <si>
    <t>Wyoming County, NY</t>
  </si>
  <si>
    <t>Delaware County, OK</t>
  </si>
  <si>
    <t>Avoyelles Parish, LA</t>
  </si>
  <si>
    <t>Okanogan County, WA</t>
  </si>
  <si>
    <t>Marinette County, WI</t>
  </si>
  <si>
    <t>Wharton County, TX</t>
  </si>
  <si>
    <t>Polk County, GA</t>
  </si>
  <si>
    <t>Ottawa County, OH</t>
  </si>
  <si>
    <t>Tallapoosa County, AL</t>
  </si>
  <si>
    <t>Franklin County, TN</t>
  </si>
  <si>
    <t>Bonner County, ID</t>
  </si>
  <si>
    <t>Baxter County, AR</t>
  </si>
  <si>
    <t>Mayes County, OK</t>
  </si>
  <si>
    <t>Warren County, PA</t>
  </si>
  <si>
    <t>Marshall County, IA</t>
  </si>
  <si>
    <t>Mercer County, OH</t>
  </si>
  <si>
    <t>Ravalli County, MT</t>
  </si>
  <si>
    <t>Montrose County, CO</t>
  </si>
  <si>
    <t>Jackson County, NC</t>
  </si>
  <si>
    <t>Pierce County, WI</t>
  </si>
  <si>
    <t>Tift County, GA</t>
  </si>
  <si>
    <t>Fremont County, WY</t>
  </si>
  <si>
    <t>Manassas city, VA</t>
  </si>
  <si>
    <t>Union County, AR</t>
  </si>
  <si>
    <t>Webster Parish, LA</t>
  </si>
  <si>
    <t>Wise County, VA</t>
  </si>
  <si>
    <t>Howell County, MO</t>
  </si>
  <si>
    <t>Des Moines County, IA</t>
  </si>
  <si>
    <t>Campbell County, TN</t>
  </si>
  <si>
    <t>Upshur County, TX</t>
  </si>
  <si>
    <t>Pike County, MS</t>
  </si>
  <si>
    <t>Snyder County, PA</t>
  </si>
  <si>
    <t>Erath County, TX</t>
  </si>
  <si>
    <t>Pasquotank County, NC</t>
  </si>
  <si>
    <t>Warren County, TN</t>
  </si>
  <si>
    <t>Rio Arriba County, NM</t>
  </si>
  <si>
    <t>Levy County, FL</t>
  </si>
  <si>
    <t>Nez Perce County, ID</t>
  </si>
  <si>
    <t>Knox County, ME</t>
  </si>
  <si>
    <t>Franklin County, IL</t>
  </si>
  <si>
    <t>Guernsey County, OH</t>
  </si>
  <si>
    <t>Clinton County, PA</t>
  </si>
  <si>
    <t>Douglas County, WA</t>
  </si>
  <si>
    <t>Clarion County, PA</t>
  </si>
  <si>
    <t>Okmulgee County, OK</t>
  </si>
  <si>
    <t>Cheatham County, TN</t>
  </si>
  <si>
    <t>Murray County, GA</t>
  </si>
  <si>
    <t>Champaign County, OH</t>
  </si>
  <si>
    <t>Caldwell County, TX</t>
  </si>
  <si>
    <t>Natchitoches Parish, LA</t>
  </si>
  <si>
    <t>Crawford County, KS</t>
  </si>
  <si>
    <t>Person County, NC</t>
  </si>
  <si>
    <t>Okeechobee County, FL</t>
  </si>
  <si>
    <t>Harrison County, IN</t>
  </si>
  <si>
    <t>Mower County, MN</t>
  </si>
  <si>
    <t>Benton County, MN</t>
  </si>
  <si>
    <t>Woodford County, IL</t>
  </si>
  <si>
    <t>Scott County, MO</t>
  </si>
  <si>
    <t>Waldo County, ME</t>
  </si>
  <si>
    <t>Essex County, NY</t>
  </si>
  <si>
    <t>Fayette County, TN</t>
  </si>
  <si>
    <t>Cooke County, TX</t>
  </si>
  <si>
    <t>Defiance County, OH</t>
  </si>
  <si>
    <t>Marion County, IL</t>
  </si>
  <si>
    <t>Floyd County, KY</t>
  </si>
  <si>
    <t>Chippewa County, MI</t>
  </si>
  <si>
    <t>Jefferson County, IL</t>
  </si>
  <si>
    <t>Summit County, UT</t>
  </si>
  <si>
    <t>Warren County, VA</t>
  </si>
  <si>
    <t>Cass County, IN</t>
  </si>
  <si>
    <t>Hendry County, FL</t>
  </si>
  <si>
    <t>Latah County, ID</t>
  </si>
  <si>
    <t>Isanti County, MN</t>
  </si>
  <si>
    <t>Lawrence County, MO</t>
  </si>
  <si>
    <t>Montgomery County, IN</t>
  </si>
  <si>
    <t>Calloway County, KY</t>
  </si>
  <si>
    <t>LaGrange County, IN</t>
  </si>
  <si>
    <t>Knox County, IN</t>
  </si>
  <si>
    <t>Brown County, SD</t>
  </si>
  <si>
    <t>Pontotoc County, OK</t>
  </si>
  <si>
    <t>Dyer County, TN</t>
  </si>
  <si>
    <t>Colleton County, SC</t>
  </si>
  <si>
    <t>Yadkin County, NC</t>
  </si>
  <si>
    <t>Greene County, PA</t>
  </si>
  <si>
    <t>Escambia County, AL</t>
  </si>
  <si>
    <t>Clinton County, IL</t>
  </si>
  <si>
    <t>Madison County, ID</t>
  </si>
  <si>
    <t>Covington County, AL</t>
  </si>
  <si>
    <t>Brown County, TX</t>
  </si>
  <si>
    <t>Talbot County, MD</t>
  </si>
  <si>
    <t>Newberry County, SC</t>
  </si>
  <si>
    <t>Livingston County, IL</t>
  </si>
  <si>
    <t>Putnam County, IN</t>
  </si>
  <si>
    <t>Albany County, WY</t>
  </si>
  <si>
    <t>Graves County, KY</t>
  </si>
  <si>
    <t>Oconto County, WI</t>
  </si>
  <si>
    <t>Graham County, AZ</t>
  </si>
  <si>
    <t>Williams County, OH</t>
  </si>
  <si>
    <t>Clatsop County, OR</t>
  </si>
  <si>
    <t>Prince George County, VA</t>
  </si>
  <si>
    <t>Kendall County, TX</t>
  </si>
  <si>
    <t>Alcorn County, MS</t>
  </si>
  <si>
    <t>Webster County, IA</t>
  </si>
  <si>
    <t>Chambers County, TX</t>
  </si>
  <si>
    <t>Boone County, AR</t>
  </si>
  <si>
    <t>Alexander County, NC</t>
  </si>
  <si>
    <t>Finney County, KS</t>
  </si>
  <si>
    <t>Green County, WI</t>
  </si>
  <si>
    <t>Gloucester County, VA</t>
  </si>
  <si>
    <t>Amador County, CA</t>
  </si>
  <si>
    <t>Independence County, AR</t>
  </si>
  <si>
    <t>Addison County, VT</t>
  </si>
  <si>
    <t>Huntington County, IN</t>
  </si>
  <si>
    <t>Geary County, KS</t>
  </si>
  <si>
    <t>Jasper County, IA</t>
  </si>
  <si>
    <t>Dodge County, NE</t>
  </si>
  <si>
    <t>Coshocton County, OH</t>
  </si>
  <si>
    <t>Delta County, MI</t>
  </si>
  <si>
    <t>Webster County, MO</t>
  </si>
  <si>
    <t>Scotts Bluff County, NE</t>
  </si>
  <si>
    <t>Houghton County, MI</t>
  </si>
  <si>
    <t>Douglas County, MN</t>
  </si>
  <si>
    <t>Matagorda County, TX</t>
  </si>
  <si>
    <t>Bennington County, VT</t>
  </si>
  <si>
    <t>Steele County, MN</t>
  </si>
  <si>
    <t>McClain County, OK</t>
  </si>
  <si>
    <t>Greenup County, KY</t>
  </si>
  <si>
    <t>Marshall County, MS</t>
  </si>
  <si>
    <t>Fulton County, IL</t>
  </si>
  <si>
    <t>Beauregard Parish, LA</t>
  </si>
  <si>
    <t>Miami County, IN</t>
  </si>
  <si>
    <t>Monroe County, MS</t>
  </si>
  <si>
    <t>Howard County, TX</t>
  </si>
  <si>
    <t>Cowley County, KS</t>
  </si>
  <si>
    <t>McLeod County, MN</t>
  </si>
  <si>
    <t>Perry County, OH</t>
  </si>
  <si>
    <t>Scotland County, NC</t>
  </si>
  <si>
    <t>Lincoln County, NE</t>
  </si>
  <si>
    <t>Whitley County, KY</t>
  </si>
  <si>
    <t>Jasper County, TX</t>
  </si>
  <si>
    <t>Logan County, WV</t>
  </si>
  <si>
    <t>Isle of Wight County, VA</t>
  </si>
  <si>
    <t>Barry County, MO</t>
  </si>
  <si>
    <t>Ware County, GA</t>
  </si>
  <si>
    <t>Uintah County, UT</t>
  </si>
  <si>
    <t>Greenbrier County, WV</t>
  </si>
  <si>
    <t>Clark County, KY</t>
  </si>
  <si>
    <t>Oneida County, WI</t>
  </si>
  <si>
    <t>Hopkins County, TX</t>
  </si>
  <si>
    <t>Laclede County, MO</t>
  </si>
  <si>
    <t>Halifax County, VA</t>
  </si>
  <si>
    <t>Hale County, TX</t>
  </si>
  <si>
    <t>Carlton County, MN</t>
  </si>
  <si>
    <t>Lee County, IA</t>
  </si>
  <si>
    <t>Cocke County, TN</t>
  </si>
  <si>
    <t>Wapello County, IA</t>
  </si>
  <si>
    <t>Seneca County, NY</t>
  </si>
  <si>
    <t>Morgan County, IL</t>
  </si>
  <si>
    <t>Madison County, NE</t>
  </si>
  <si>
    <t>Sagadahoc County, ME</t>
  </si>
  <si>
    <t>Lee County, IL</t>
  </si>
  <si>
    <t>Morrow County, OH</t>
  </si>
  <si>
    <t>DeSoto County, FL</t>
  </si>
  <si>
    <t>Hill County, TX</t>
  </si>
  <si>
    <t>Dare County, NC</t>
  </si>
  <si>
    <t>Harvey County, KS</t>
  </si>
  <si>
    <t>Lincoln County, MS</t>
  </si>
  <si>
    <t>Bladen County, NC</t>
  </si>
  <si>
    <t>Ford County, KS</t>
  </si>
  <si>
    <t>Adams County, IN</t>
  </si>
  <si>
    <t>Orange County, VA</t>
  </si>
  <si>
    <t>Silver Bow County, MT</t>
  </si>
  <si>
    <t>Pulaski County, VA</t>
  </si>
  <si>
    <t>Clark County, WI</t>
  </si>
  <si>
    <t>Sioux County, IA</t>
  </si>
  <si>
    <t>Lincoln County, OK</t>
  </si>
  <si>
    <t>Weakley County, TN</t>
  </si>
  <si>
    <t>Oconee County, GA</t>
  </si>
  <si>
    <t>Panola County, MS</t>
  </si>
  <si>
    <t>Effingham County, IL</t>
  </si>
  <si>
    <t>Steuben County, IN</t>
  </si>
  <si>
    <t>Washington County, TX</t>
  </si>
  <si>
    <t>Christian County, IL</t>
  </si>
  <si>
    <t>Montgomery County, KS</t>
  </si>
  <si>
    <t>Putnam County, OH</t>
  </si>
  <si>
    <t>Clarendon County, SC</t>
  </si>
  <si>
    <t>Lincoln County, ME</t>
  </si>
  <si>
    <t>Bureau County, IL</t>
  </si>
  <si>
    <t>Chambers County, AL</t>
  </si>
  <si>
    <t>Louisa County, VA</t>
  </si>
  <si>
    <t>Macon County, NC</t>
  </si>
  <si>
    <t>Preston County, WV</t>
  </si>
  <si>
    <t>Bolivar County, MS</t>
  </si>
  <si>
    <t>Evangeline Parish, LA</t>
  </si>
  <si>
    <t>Fannin County, TX</t>
  </si>
  <si>
    <t>Gibson County, IN</t>
  </si>
  <si>
    <t>Lawrence County, AL</t>
  </si>
  <si>
    <t>Lincoln County, TN</t>
  </si>
  <si>
    <t>Monroe County, IL</t>
  </si>
  <si>
    <t>Lyon County, KS</t>
  </si>
  <si>
    <t>Jasper County, IN</t>
  </si>
  <si>
    <t>Whitley County, IN</t>
  </si>
  <si>
    <t>Hot Spring County, AR</t>
  </si>
  <si>
    <t>Marion County, IA</t>
  </si>
  <si>
    <t>Williamsburg County, SC</t>
  </si>
  <si>
    <t>Iberville Parish, LA</t>
  </si>
  <si>
    <t>Pike County, AL</t>
  </si>
  <si>
    <t>Botetourt County, VA</t>
  </si>
  <si>
    <t>Bryan County, GA</t>
  </si>
  <si>
    <t>McCurtain County, OK</t>
  </si>
  <si>
    <t>Becker County, MN</t>
  </si>
  <si>
    <t>Accomack County, VA</t>
  </si>
  <si>
    <t>Nicollet County, MN</t>
  </si>
  <si>
    <t>Randolph County, IL</t>
  </si>
  <si>
    <t>Brookings County, SD</t>
  </si>
  <si>
    <t>Warren County, MO</t>
  </si>
  <si>
    <t>Emmet County, MI</t>
  </si>
  <si>
    <t>Morrison County, MN</t>
  </si>
  <si>
    <t>Taos County, NM</t>
  </si>
  <si>
    <t>Transylvania County, NC</t>
  </si>
  <si>
    <t>Lafayette County, MO</t>
  </si>
  <si>
    <t>Jackson County, OH</t>
  </si>
  <si>
    <t>Clinton County, IN</t>
  </si>
  <si>
    <t>Greene County, IN</t>
  </si>
  <si>
    <t>Harris County, GA</t>
  </si>
  <si>
    <t>Wexford County, MI</t>
  </si>
  <si>
    <t>Miami County, KS</t>
  </si>
  <si>
    <t>Caroline County, MD</t>
  </si>
  <si>
    <t>Bee County, TX</t>
  </si>
  <si>
    <t>Lassen County, CA</t>
  </si>
  <si>
    <t>Platte County, NE</t>
  </si>
  <si>
    <t>Chester County, SC</t>
  </si>
  <si>
    <t>Titus County, TX</t>
  </si>
  <si>
    <t>Dorchester County, MD</t>
  </si>
  <si>
    <t>Juneau City and Boro, AK</t>
  </si>
  <si>
    <t>Marshall County, WV</t>
  </si>
  <si>
    <t>Jefferson County, IN</t>
  </si>
  <si>
    <t>Daviess County, IN</t>
  </si>
  <si>
    <t>Rhea County, TN</t>
  </si>
  <si>
    <t>Wabash County, IN</t>
  </si>
  <si>
    <t>Huron County, MI</t>
  </si>
  <si>
    <t>Henry County, TN</t>
  </si>
  <si>
    <t>Washington County, ME</t>
  </si>
  <si>
    <t>Marion County, SC</t>
  </si>
  <si>
    <t>Amherst County, VA</t>
  </si>
  <si>
    <t>Petersburg city, VA</t>
  </si>
  <si>
    <t>Ottawa County, OK</t>
  </si>
  <si>
    <t>Kleberg County, TX</t>
  </si>
  <si>
    <t>McDonough County, IL</t>
  </si>
  <si>
    <t>Adams County, MS</t>
  </si>
  <si>
    <t>Schoharie County, NY</t>
  </si>
  <si>
    <t>Coos County, NH</t>
  </si>
  <si>
    <t>Knox County, KY</t>
  </si>
  <si>
    <t>Claiborne County, TN</t>
  </si>
  <si>
    <t>Hardin County, OH</t>
  </si>
  <si>
    <t>Smyth County, VA</t>
  </si>
  <si>
    <t>Franklin County, AL</t>
  </si>
  <si>
    <t>Dunklin County, MO</t>
  </si>
  <si>
    <t>Mecklenburg County, VA</t>
  </si>
  <si>
    <t>Polk County, MN</t>
  </si>
  <si>
    <t>Leflore County, MS</t>
  </si>
  <si>
    <t>Adams County, NE</t>
  </si>
  <si>
    <t>Dillon County, SC</t>
  </si>
  <si>
    <t>Jefferson Davis Pari, LA</t>
  </si>
  <si>
    <t>Sumter County, GA</t>
  </si>
  <si>
    <t>Stone County, MO</t>
  </si>
  <si>
    <t>Elk County, PA</t>
  </si>
  <si>
    <t>Muhlenberg County, KY</t>
  </si>
  <si>
    <t>Marshall County, KY</t>
  </si>
  <si>
    <t>Marshall County, TN</t>
  </si>
  <si>
    <t>Obion County, TN</t>
  </si>
  <si>
    <t>Wakulla County, FL</t>
  </si>
  <si>
    <t>Polk County, MO</t>
  </si>
  <si>
    <t>Caledonia County, VT</t>
  </si>
  <si>
    <t>Lumpkin County, GA</t>
  </si>
  <si>
    <t>Freeborn County, MN</t>
  </si>
  <si>
    <t>Clare County, MI</t>
  </si>
  <si>
    <t>Gallia County, OH</t>
  </si>
  <si>
    <t>Malheur County, OR</t>
  </si>
  <si>
    <t>Pontotoc County, MS</t>
  </si>
  <si>
    <t>Franklin County, ME</t>
  </si>
  <si>
    <t>Marion County, AL</t>
  </si>
  <si>
    <t>Cass County, TX</t>
  </si>
  <si>
    <t>Vernon County, WI</t>
  </si>
  <si>
    <t>Delta County, CO</t>
  </si>
  <si>
    <t>Hancock County, WV</t>
  </si>
  <si>
    <t>Jefferson County, WA</t>
  </si>
  <si>
    <t>Wayne County, GA</t>
  </si>
  <si>
    <t>Logan County, IL</t>
  </si>
  <si>
    <t>Carroll County, VA</t>
  </si>
  <si>
    <t>Stoddard County, MO</t>
  </si>
  <si>
    <t>Garrett County, MD</t>
  </si>
  <si>
    <t>Pickens County, GA</t>
  </si>
  <si>
    <t>Sheridan County, WY</t>
  </si>
  <si>
    <t>Williams County, ND</t>
  </si>
  <si>
    <t>Neshoba County, MS</t>
  </si>
  <si>
    <t>Caddo County, OK</t>
  </si>
  <si>
    <t>Trempealeau County, WI</t>
  </si>
  <si>
    <t>Boyle County, KY</t>
  </si>
  <si>
    <t>Randolph County, WV</t>
  </si>
  <si>
    <t>Caroline County, VA</t>
  </si>
  <si>
    <t>Montgomery County, IL</t>
  </si>
  <si>
    <t>Jackson County, WV</t>
  </si>
  <si>
    <t>McPherson County, KS</t>
  </si>
  <si>
    <t>Pine County, MN</t>
  </si>
  <si>
    <t>Wythe County, VA</t>
  </si>
  <si>
    <t>Lake County, MT</t>
  </si>
  <si>
    <t>Grant County, NM</t>
  </si>
  <si>
    <t>Meade County, KY</t>
  </si>
  <si>
    <t>Alpena County, MI</t>
  </si>
  <si>
    <t>Iroquois County, IL</t>
  </si>
  <si>
    <t>Ellis County, KS</t>
  </si>
  <si>
    <t>Park County, WY</t>
  </si>
  <si>
    <t>Morton County, ND</t>
  </si>
  <si>
    <t>Custer County, OK</t>
  </si>
  <si>
    <t>Giles County, TN</t>
  </si>
  <si>
    <t>Lee County, GA</t>
  </si>
  <si>
    <t>Summit County, CO</t>
  </si>
  <si>
    <t>Orange County, VT</t>
  </si>
  <si>
    <t>Copiah County, MS</t>
  </si>
  <si>
    <t>Hocking County, OH</t>
  </si>
  <si>
    <t>Austin County, TX</t>
  </si>
  <si>
    <t>Marion County, MO</t>
  </si>
  <si>
    <t>Fayette County, OH</t>
  </si>
  <si>
    <t>Jones County, GA</t>
  </si>
  <si>
    <t>Mason County, MI</t>
  </si>
  <si>
    <t>Gilmer County, GA</t>
  </si>
  <si>
    <t>San Miguel County, NM</t>
  </si>
  <si>
    <t>Stark County, ND</t>
  </si>
  <si>
    <t>Ripley County, IN</t>
  </si>
  <si>
    <t>Van Wert County, OH</t>
  </si>
  <si>
    <t>Haralson County, GA</t>
  </si>
  <si>
    <t>Cass County, MN</t>
  </si>
  <si>
    <t>Tate County, MS</t>
  </si>
  <si>
    <t>Harlan County, KY</t>
  </si>
  <si>
    <t>Pike County, OH</t>
  </si>
  <si>
    <t>Carroll County, OH</t>
  </si>
  <si>
    <t>Morgan County, CO</t>
  </si>
  <si>
    <t>Carroll County, TN</t>
  </si>
  <si>
    <t>Marion County, TN</t>
  </si>
  <si>
    <t>Scott County, MS</t>
  </si>
  <si>
    <t>Lincoln County, WI</t>
  </si>
  <si>
    <t>Sanpete County, UT</t>
  </si>
  <si>
    <t>Russell County, VA</t>
  </si>
  <si>
    <t>Madison County, GA</t>
  </si>
  <si>
    <t>Adams County, OH</t>
  </si>
  <si>
    <t>Powhatan County, VA</t>
  </si>
  <si>
    <t>Wyoming County, PA</t>
  </si>
  <si>
    <t>Union County, SC</t>
  </si>
  <si>
    <t>Jennings County, IN</t>
  </si>
  <si>
    <t>Dinwiddie County, VA</t>
  </si>
  <si>
    <t>Perry County, KY</t>
  </si>
  <si>
    <t>Glenn County, CA</t>
  </si>
  <si>
    <t>Henry County, OH</t>
  </si>
  <si>
    <t>Henderson County, TN</t>
  </si>
  <si>
    <t>Marlboro County, SC</t>
  </si>
  <si>
    <t>Bell County, KY</t>
  </si>
  <si>
    <t>Washington County, IN</t>
  </si>
  <si>
    <t>Palo Pinto County, TX</t>
  </si>
  <si>
    <t>Sunflower County, MS</t>
  </si>
  <si>
    <t>Yazoo County, MS</t>
  </si>
  <si>
    <t>Union County, MS</t>
  </si>
  <si>
    <t>Wells County, IN</t>
  </si>
  <si>
    <t>White County, GA</t>
  </si>
  <si>
    <t>Del Norte County, CA</t>
  </si>
  <si>
    <t>Mineral County, WV</t>
  </si>
  <si>
    <t>Codington County, SD</t>
  </si>
  <si>
    <t>Door County, WI</t>
  </si>
  <si>
    <t>Le Sueur County, MN</t>
  </si>
  <si>
    <t>Carroll County, AR</t>
  </si>
  <si>
    <t>Montgomery County, NC</t>
  </si>
  <si>
    <t>Hardee County, FL</t>
  </si>
  <si>
    <t>Garvin County, OK</t>
  </si>
  <si>
    <t>Lauderdale County, TN</t>
  </si>
  <si>
    <t>Simpson County, MS</t>
  </si>
  <si>
    <t>Barton County, KS</t>
  </si>
  <si>
    <t>Fredericksburg city, VA</t>
  </si>
  <si>
    <t>Cibola County, NM</t>
  </si>
  <si>
    <t>Decatur County, GA</t>
  </si>
  <si>
    <t>St. Francis County, AR</t>
  </si>
  <si>
    <t>Carter County, KY</t>
  </si>
  <si>
    <t>Bradford County, FL</t>
  </si>
  <si>
    <t>Toombs County, GA</t>
  </si>
  <si>
    <t>Mason County, WV</t>
  </si>
  <si>
    <t>Winchester city, VA</t>
  </si>
  <si>
    <t>Montgomery County, KY</t>
  </si>
  <si>
    <t>Orleans County, VT</t>
  </si>
  <si>
    <t>Baker County, FL</t>
  </si>
  <si>
    <t>Lewis County, NY</t>
  </si>
  <si>
    <t>Ashe County, NC</t>
  </si>
  <si>
    <t>Cherokee County, NC</t>
  </si>
  <si>
    <t>Peach County, GA</t>
  </si>
  <si>
    <t>San Jacinto County, TX</t>
  </si>
  <si>
    <t>Morehouse Parish, LA</t>
  </si>
  <si>
    <t>De Soto Parish, LA</t>
  </si>
  <si>
    <t>Grimes County, TX</t>
  </si>
  <si>
    <t>Uvalde County, TX</t>
  </si>
  <si>
    <t>Barbour County, AL</t>
  </si>
  <si>
    <t>Monroe County, GA</t>
  </si>
  <si>
    <t>Logan County, KY</t>
  </si>
  <si>
    <t>Geneva County, AL</t>
  </si>
  <si>
    <t>Jefferson County, ID</t>
  </si>
  <si>
    <t>Clay County, IN</t>
  </si>
  <si>
    <t>Wasatch County, UT</t>
  </si>
  <si>
    <t>Jasper County, SC</t>
  </si>
  <si>
    <t>Upson County, GA</t>
  </si>
  <si>
    <t>Juneau County, WI</t>
  </si>
  <si>
    <t>Edgefield County, SC</t>
  </si>
  <si>
    <t>Boone County, IA</t>
  </si>
  <si>
    <t>Meade County, SD</t>
  </si>
  <si>
    <t>Hardeman County, TN</t>
  </si>
  <si>
    <t>White County, TN</t>
  </si>
  <si>
    <t>Decatur County, IN</t>
  </si>
  <si>
    <t>Oceana County, MI</t>
  </si>
  <si>
    <t>Elmore County, ID</t>
  </si>
  <si>
    <t>Anson County, NC</t>
  </si>
  <si>
    <t>Charlevoix County, MI</t>
  </si>
  <si>
    <t>Marion County, MS</t>
  </si>
  <si>
    <t>McNairy County, TN</t>
  </si>
  <si>
    <t>Jackson County, OK</t>
  </si>
  <si>
    <t>Fluvanna County, VA</t>
  </si>
  <si>
    <t>Dickinson County, MI</t>
  </si>
  <si>
    <t>Cherokee County, AL</t>
  </si>
  <si>
    <t>Grayson County, KY</t>
  </si>
  <si>
    <t>Somerset County, MD</t>
  </si>
  <si>
    <t>Mingo County, WV</t>
  </si>
  <si>
    <t>Nicholas County, WV</t>
  </si>
  <si>
    <t>Johnson County, AR</t>
  </si>
  <si>
    <t>Hardin County, TN</t>
  </si>
  <si>
    <t>Mille Lacs County, MN</t>
  </si>
  <si>
    <t>Benton County, IA</t>
  </si>
  <si>
    <t>Audrain County, MO</t>
  </si>
  <si>
    <t>Franklin County, KS</t>
  </si>
  <si>
    <t>Union County, OR</t>
  </si>
  <si>
    <t>Texas County, MO</t>
  </si>
  <si>
    <t>Shelby County, TX</t>
  </si>
  <si>
    <t>Cleburne County, AR</t>
  </si>
  <si>
    <t>Montezuma County, CO</t>
  </si>
  <si>
    <t>Lyon County, MN</t>
  </si>
  <si>
    <t>Cheboygan County, MI</t>
  </si>
  <si>
    <t>Allen Parish, LA</t>
  </si>
  <si>
    <t>Stephens County, GA</t>
  </si>
  <si>
    <t>Randolph County, IN</t>
  </si>
  <si>
    <t>Posey County, IN</t>
  </si>
  <si>
    <t>Adair County, MO</t>
  </si>
  <si>
    <t>Gladwin County, MI</t>
  </si>
  <si>
    <t>Hart County, GA</t>
  </si>
  <si>
    <t>Wasco County, OR</t>
  </si>
  <si>
    <t>Seminole County, OK</t>
  </si>
  <si>
    <t>Tillamook County, OR</t>
  </si>
  <si>
    <t>Iosco County, MI</t>
  </si>
  <si>
    <t>Gillespie County, TX</t>
  </si>
  <si>
    <t>Brown County, MN</t>
  </si>
  <si>
    <t>Prentiss County, MS</t>
  </si>
  <si>
    <t>Cass County, NE</t>
  </si>
  <si>
    <t>Woodford County, KY</t>
  </si>
  <si>
    <t>Tattnall County, GA</t>
  </si>
  <si>
    <t>Coahoma County, MS</t>
  </si>
  <si>
    <t>Grady County, GA</t>
  </si>
  <si>
    <t>Chattooga County, GA</t>
  </si>
  <si>
    <t>Lee County, VA</t>
  </si>
  <si>
    <t>Yates County, NY</t>
  </si>
  <si>
    <t>Salem city, VA</t>
  </si>
  <si>
    <t>Randolph County, MO</t>
  </si>
  <si>
    <t>Clarke County, AL</t>
  </si>
  <si>
    <t>Washington County, MO</t>
  </si>
  <si>
    <t>Ouachita County, AR</t>
  </si>
  <si>
    <t>Lamoille County, VT</t>
  </si>
  <si>
    <t>Abbeville County, SC</t>
  </si>
  <si>
    <t>Taylor County, KY</t>
  </si>
  <si>
    <t>Miller County, MO</t>
  </si>
  <si>
    <t>King George County, VA</t>
  </si>
  <si>
    <t>Plymouth County, IA</t>
  </si>
  <si>
    <t>Fayette County, TX</t>
  </si>
  <si>
    <t>Juniata County, PA</t>
  </si>
  <si>
    <t>Luna County, NM</t>
  </si>
  <si>
    <t>Saline County, IL</t>
  </si>
  <si>
    <t>Grant County, KY</t>
  </si>
  <si>
    <t>West Baton Rouge Par, LA</t>
  </si>
  <si>
    <t>Crawford County, MO</t>
  </si>
  <si>
    <t>Lawrence County, SD</t>
  </si>
  <si>
    <t>Washington County, FL</t>
  </si>
  <si>
    <t>Upshur County, WV</t>
  </si>
  <si>
    <t>Bremer County, IA</t>
  </si>
  <si>
    <t>Manistee County, MI</t>
  </si>
  <si>
    <t>Lincoln County, KY</t>
  </si>
  <si>
    <t>Currituck County, NC</t>
  </si>
  <si>
    <t>Todd County, MN</t>
  </si>
  <si>
    <t>White County, IN</t>
  </si>
  <si>
    <t>Hertford County, NC</t>
  </si>
  <si>
    <t>Milam County, TX</t>
  </si>
  <si>
    <t>Columbia County, AR</t>
  </si>
  <si>
    <t>Waushara County, WI</t>
  </si>
  <si>
    <t>Aransas County, TX</t>
  </si>
  <si>
    <t>Hickman County, TN</t>
  </si>
  <si>
    <t>Churchill County, NV</t>
  </si>
  <si>
    <t>Sabine Parish, LA</t>
  </si>
  <si>
    <t>Poinsett County, AR</t>
  </si>
  <si>
    <t>Staunton city, VA</t>
  </si>
  <si>
    <t>Otsego County, MI</t>
  </si>
  <si>
    <t>Winston County, AL</t>
  </si>
  <si>
    <t>Dawson County, NE</t>
  </si>
  <si>
    <t>Roscommon County, MI</t>
  </si>
  <si>
    <t>Ohio County, KY</t>
  </si>
  <si>
    <t>Boone County, WV</t>
  </si>
  <si>
    <t>Panola County, TX</t>
  </si>
  <si>
    <t>Elbert County, CO</t>
  </si>
  <si>
    <t>Page County, VA</t>
  </si>
  <si>
    <t>Scott County, IN</t>
  </si>
  <si>
    <t>Fayette County, IN</t>
  </si>
  <si>
    <t>Iowa County, WI</t>
  </si>
  <si>
    <t>Fannin County, GA</t>
  </si>
  <si>
    <t>Martin County, NC</t>
  </si>
  <si>
    <t>Menominee County, MI</t>
  </si>
  <si>
    <t>Letcher County, KY</t>
  </si>
  <si>
    <t>Brooke County, WV</t>
  </si>
  <si>
    <t>Sumner County, KS</t>
  </si>
  <si>
    <t>Rowan County, KY</t>
  </si>
  <si>
    <t>Routt County, CO</t>
  </si>
  <si>
    <t>Plaquemines Parish, LA</t>
  </si>
  <si>
    <t>Hampshire County, WV</t>
  </si>
  <si>
    <t>Buchanan County, VA</t>
  </si>
  <si>
    <t>Meigs County, OH</t>
  </si>
  <si>
    <t>Limestone County, TX</t>
  </si>
  <si>
    <t>Itawamba County, MS</t>
  </si>
  <si>
    <t>Butts County, GA</t>
  </si>
  <si>
    <t>Fairfax city, VA</t>
  </si>
  <si>
    <t>Cassia County, ID</t>
  </si>
  <si>
    <t>Johnson County, KY</t>
  </si>
  <si>
    <t>Teller County, CO</t>
  </si>
  <si>
    <t>Saline County, MO</t>
  </si>
  <si>
    <t>Hockley County, TX</t>
  </si>
  <si>
    <t>Crisp County, GA</t>
  </si>
  <si>
    <t>Beckham County, OK</t>
  </si>
  <si>
    <t>Seward County, KS</t>
  </si>
  <si>
    <t>Antrim County, MI</t>
  </si>
  <si>
    <t>Osceola County, MI</t>
  </si>
  <si>
    <t>Nodaway County, MO</t>
  </si>
  <si>
    <t>Caswell County, NC</t>
  </si>
  <si>
    <t>Leake County, MS</t>
  </si>
  <si>
    <t>Meeker County, MN</t>
  </si>
  <si>
    <t>Starke County, IN</t>
  </si>
  <si>
    <t>Fairfield County, SC</t>
  </si>
  <si>
    <t>George County, MS</t>
  </si>
  <si>
    <t>Assumption Parish, LA</t>
  </si>
  <si>
    <t>Ray County, MO</t>
  </si>
  <si>
    <t>Prince Edward County, VA</t>
  </si>
  <si>
    <t>Burke County, GA</t>
  </si>
  <si>
    <t>Gray County, TX</t>
  </si>
  <si>
    <t>Mitchell County, GA</t>
  </si>
  <si>
    <t>Houston County, TX</t>
  </si>
  <si>
    <t>Franklin County, IN</t>
  </si>
  <si>
    <t>Wyoming County, WV</t>
  </si>
  <si>
    <t>McDonald County, MO</t>
  </si>
  <si>
    <t>Macon County, TN</t>
  </si>
  <si>
    <t>Clark County, AR</t>
  </si>
  <si>
    <t>Hood River County, OR</t>
  </si>
  <si>
    <t>Grainger County, TN</t>
  </si>
  <si>
    <t>Emanuel County, GA</t>
  </si>
  <si>
    <t>Payette County, ID</t>
  </si>
  <si>
    <t>Taylor County, FL</t>
  </si>
  <si>
    <t>Dawson County, GA</t>
  </si>
  <si>
    <t>Jerome County, ID</t>
  </si>
  <si>
    <t>Randolph County, AL</t>
  </si>
  <si>
    <t>Yankton County, SD</t>
  </si>
  <si>
    <t>Jersey County, IL</t>
  </si>
  <si>
    <t>Pottawatomie County, KS</t>
  </si>
  <si>
    <t>Bibb County, AL</t>
  </si>
  <si>
    <t>Scott County, VA</t>
  </si>
  <si>
    <t>Union Parish, LA</t>
  </si>
  <si>
    <t>Pointe Coupee Parish, LA</t>
  </si>
  <si>
    <t>Wyandot County, OH</t>
  </si>
  <si>
    <t>Rockbridge County, VA</t>
  </si>
  <si>
    <t>Jo Daviess County, IL</t>
  </si>
  <si>
    <t>Mahaska County, IA</t>
  </si>
  <si>
    <t>Grant Parish, LA</t>
  </si>
  <si>
    <t>Curry County, OR</t>
  </si>
  <si>
    <t>Hempstead County, AR</t>
  </si>
  <si>
    <t>Teton County, WY</t>
  </si>
  <si>
    <t>Moore County, TX</t>
  </si>
  <si>
    <t>Hopewell city, VA</t>
  </si>
  <si>
    <t>Adair County, OK</t>
  </si>
  <si>
    <t>Monroe County, AL</t>
  </si>
  <si>
    <t>Fayette County, IL</t>
  </si>
  <si>
    <t>Shelby County, IL</t>
  </si>
  <si>
    <t>Franklin County, GA</t>
  </si>
  <si>
    <t>Overton County, TN</t>
  </si>
  <si>
    <t>Barnwell County, SC</t>
  </si>
  <si>
    <t>Jefferson County, OR</t>
  </si>
  <si>
    <t>Tippah County, MS</t>
  </si>
  <si>
    <t>Scott County, TN</t>
  </si>
  <si>
    <t>Asotin County, WA</t>
  </si>
  <si>
    <t>Henry County, MO</t>
  </si>
  <si>
    <t>Washington County, IA</t>
  </si>
  <si>
    <t>Willacy County, TX</t>
  </si>
  <si>
    <t>Logan County, AR</t>
  </si>
  <si>
    <t>Logan County, CO</t>
  </si>
  <si>
    <t>Hutchinson County, TX</t>
  </si>
  <si>
    <t>Yell County, AR</t>
  </si>
  <si>
    <t>Gage County, NE</t>
  </si>
  <si>
    <t>Perry County, IL</t>
  </si>
  <si>
    <t>Morgan County, TN</t>
  </si>
  <si>
    <t>Leelanau County, MI</t>
  </si>
  <si>
    <t>Anderson County, KY</t>
  </si>
  <si>
    <t>Union County, GA</t>
  </si>
  <si>
    <t>Goochland County, VA</t>
  </si>
  <si>
    <t>Nobles County, MN</t>
  </si>
  <si>
    <t>Calhoun County, TX</t>
  </si>
  <si>
    <t>Newton County, MS</t>
  </si>
  <si>
    <t>St. James Parish, LA</t>
  </si>
  <si>
    <t>Grenada County, MS</t>
  </si>
  <si>
    <t>Texas County, OK</t>
  </si>
  <si>
    <t>McDuffie County, GA</t>
  </si>
  <si>
    <t>Lincoln County, WV</t>
  </si>
  <si>
    <t>Tyler County, TX</t>
  </si>
  <si>
    <t>Colusa County, CA</t>
  </si>
  <si>
    <t>Wabasha County, MN</t>
  </si>
  <si>
    <t>Vilas County, WI</t>
  </si>
  <si>
    <t>Mercer County, KY</t>
  </si>
  <si>
    <t>Greene County, NC</t>
  </si>
  <si>
    <t>Blaine County, ID</t>
  </si>
  <si>
    <t>Clay County, KY</t>
  </si>
  <si>
    <t>Meriwether County, GA</t>
  </si>
  <si>
    <t>Jay County, IN</t>
  </si>
  <si>
    <t>Putnam County, GA</t>
  </si>
  <si>
    <t>Ashley County, AR</t>
  </si>
  <si>
    <t>Ogemaw County, MI</t>
  </si>
  <si>
    <t>Owen County, IN</t>
  </si>
  <si>
    <t>Dodge County, GA</t>
  </si>
  <si>
    <t>Worth County, GA</t>
  </si>
  <si>
    <t>Waynesboro city, VA</t>
  </si>
  <si>
    <t>Sullivan County, IN</t>
  </si>
  <si>
    <t>Conway County, AR</t>
  </si>
  <si>
    <t>Stutsman County, ND</t>
  </si>
  <si>
    <t>Labette County, KS</t>
  </si>
  <si>
    <t>Madison County, NC</t>
  </si>
  <si>
    <t>Northampton County, NC</t>
  </si>
  <si>
    <t>Buchanan County, IA</t>
  </si>
  <si>
    <t>Woodward County, OK</t>
  </si>
  <si>
    <t>Crook County, OR</t>
  </si>
  <si>
    <t>Cherokee County, KS</t>
  </si>
  <si>
    <t>Uinta County, WY</t>
  </si>
  <si>
    <t>Carbon County, UT</t>
  </si>
  <si>
    <t>Saunders County, NE</t>
  </si>
  <si>
    <t>Winneshiek County, IA</t>
  </si>
  <si>
    <t>Vernon County, MO</t>
  </si>
  <si>
    <t>Sevier County, UT</t>
  </si>
  <si>
    <t>Spencer County, IN</t>
  </si>
  <si>
    <t>Fillmore County, MN</t>
  </si>
  <si>
    <t>Klickitat County, WA</t>
  </si>
  <si>
    <t>McDowell County, WV</t>
  </si>
  <si>
    <t>Dakota County, NE</t>
  </si>
  <si>
    <t>Bandera County, TX</t>
  </si>
  <si>
    <t>Washington County, GA</t>
  </si>
  <si>
    <t>Richland Parish, LA</t>
  </si>
  <si>
    <t>Colorado County, TX</t>
  </si>
  <si>
    <t>Wayne County, KY</t>
  </si>
  <si>
    <t>Pacific County, WA</t>
  </si>
  <si>
    <t>Carroll County, IA</t>
  </si>
  <si>
    <t>Fayette County, IA</t>
  </si>
  <si>
    <t>Hubbard County, MN</t>
  </si>
  <si>
    <t>Taylor County, WI</t>
  </si>
  <si>
    <t>Wayne County, MS</t>
  </si>
  <si>
    <t>Jones County, IA</t>
  </si>
  <si>
    <t>Franklin Parish, LA</t>
  </si>
  <si>
    <t>Jackson County, WI</t>
  </si>
  <si>
    <t>DeWitt County, TX</t>
  </si>
  <si>
    <t>Fulton County, IN</t>
  </si>
  <si>
    <t>Bertie County, NC</t>
  </si>
  <si>
    <t>Buena Vista County, IA</t>
  </si>
  <si>
    <t>Clinton County, MO</t>
  </si>
  <si>
    <t>Kewaunee County, WI</t>
  </si>
  <si>
    <t>Hampton County, SC</t>
  </si>
  <si>
    <t>Warren County, NC</t>
  </si>
  <si>
    <t>Adams County, WI</t>
  </si>
  <si>
    <t>Concordia Parish, LA</t>
  </si>
  <si>
    <t>Phillips County, AR</t>
  </si>
  <si>
    <t>Polk County, AR</t>
  </si>
  <si>
    <t>Allen County, KY</t>
  </si>
  <si>
    <t>Butler County, AL</t>
  </si>
  <si>
    <t>Martin County, MN</t>
  </si>
  <si>
    <t>La Paz County, AZ</t>
  </si>
  <si>
    <t>Polk County, NC</t>
  </si>
  <si>
    <t>Marengo County, AL</t>
  </si>
  <si>
    <t>Dodge County, MN</t>
  </si>
  <si>
    <t>McIntosh County, OK</t>
  </si>
  <si>
    <t>Clay County, MS</t>
  </si>
  <si>
    <t>Minidoka County, ID</t>
  </si>
  <si>
    <t>Washington County, NE</t>
  </si>
  <si>
    <t>Morgan County, MO</t>
  </si>
  <si>
    <t>Lampasas County, TX</t>
  </si>
  <si>
    <t>Gonzales County, TX</t>
  </si>
  <si>
    <t>Henry County, IA</t>
  </si>
  <si>
    <t>Breckinridge County, KY</t>
  </si>
  <si>
    <t>Macon County, AL</t>
  </si>
  <si>
    <t>Carroll County, IN</t>
  </si>
  <si>
    <t>Bourbon County, KY</t>
  </si>
  <si>
    <t>Saluda County, SC</t>
  </si>
  <si>
    <t>Jones County, TX</t>
  </si>
  <si>
    <t>Lincoln County, NM</t>
  </si>
  <si>
    <t>Kent County, MD</t>
  </si>
  <si>
    <t>Roosevelt County, NM</t>
  </si>
  <si>
    <t>Pickens County, AL</t>
  </si>
  <si>
    <t>East Feliciana Paris, LA</t>
  </si>
  <si>
    <t>Douglas County, IL</t>
  </si>
  <si>
    <t>Duchesne County, UT</t>
  </si>
  <si>
    <t>Davison County, SD</t>
  </si>
  <si>
    <t>Orange County, IN</t>
  </si>
  <si>
    <t>Marion County, KY</t>
  </si>
  <si>
    <t>Holmes County, FL</t>
  </si>
  <si>
    <t>Freestone County, TX</t>
  </si>
  <si>
    <t>Greene County, VA</t>
  </si>
  <si>
    <t>Pierce County, GA</t>
  </si>
  <si>
    <t>Gaines County, TX</t>
  </si>
  <si>
    <t>Jefferson County, KS</t>
  </si>
  <si>
    <t>Benton County, MO</t>
  </si>
  <si>
    <t>Adair County, KY</t>
  </si>
  <si>
    <t>Houston County, MN</t>
  </si>
  <si>
    <t>Holmes County, MS</t>
  </si>
  <si>
    <t>Drew County, AR</t>
  </si>
  <si>
    <t>Hancock County, IL</t>
  </si>
  <si>
    <t>Arkansas County, AR</t>
  </si>
  <si>
    <t>Madison County, FL</t>
  </si>
  <si>
    <t>Poweshiek County, IA</t>
  </si>
  <si>
    <t>Winston County, MS</t>
  </si>
  <si>
    <t>Harrison County, KY</t>
  </si>
  <si>
    <t>Otero County, CO</t>
  </si>
  <si>
    <t>Pike County, MO</t>
  </si>
  <si>
    <t>Montour County, PA</t>
  </si>
  <si>
    <t>Lee County, SC</t>
  </si>
  <si>
    <t>Brantley County, GA</t>
  </si>
  <si>
    <t>Wright County, MO</t>
  </si>
  <si>
    <t>Hart County, KY</t>
  </si>
  <si>
    <t>Appling County, GA</t>
  </si>
  <si>
    <t>New Madrid County, MO</t>
  </si>
  <si>
    <t>Schuyler County, NY</t>
  </si>
  <si>
    <t>Southampton County, VA</t>
  </si>
  <si>
    <t>Cedar County, IA</t>
  </si>
  <si>
    <t>Inyo County, CA</t>
  </si>
  <si>
    <t>Banks County, GA</t>
  </si>
  <si>
    <t>Young County, TX</t>
  </si>
  <si>
    <t>Eastland County, TX</t>
  </si>
  <si>
    <t>Lincoln County, WY</t>
  </si>
  <si>
    <t>Chaffee County, CO</t>
  </si>
  <si>
    <t>Patrick County, VA</t>
  </si>
  <si>
    <t>Haywood County, TN</t>
  </si>
  <si>
    <t>Humphreys County, TN</t>
  </si>
  <si>
    <t>Frio County, TX</t>
  </si>
  <si>
    <t>Beadle County, SD</t>
  </si>
  <si>
    <t>Lamar County, GA</t>
  </si>
  <si>
    <t>Unicoi County, TN</t>
  </si>
  <si>
    <t>Grant County, AR</t>
  </si>
  <si>
    <t>Johnson County, TN</t>
  </si>
  <si>
    <t>McCreary County, KY</t>
  </si>
  <si>
    <t>Edgar County, IL</t>
  </si>
  <si>
    <t>Ste. Genevieve Count, MO</t>
  </si>
  <si>
    <t>Stone County, MS</t>
  </si>
  <si>
    <t>Bosque County, TX</t>
  </si>
  <si>
    <t>Los Alamos County, NM</t>
  </si>
  <si>
    <t>Fentress County, TN</t>
  </si>
  <si>
    <t>Morgan County, GA</t>
  </si>
  <si>
    <t>Franklin County, AR</t>
  </si>
  <si>
    <t>Pemiscot County, MO</t>
  </si>
  <si>
    <t>Pike County, GA</t>
  </si>
  <si>
    <t>Clayton County, IA</t>
  </si>
  <si>
    <t>Mariposa County, CA</t>
  </si>
  <si>
    <t>Bethel Census Area, AK</t>
  </si>
  <si>
    <t>Richland County, WI</t>
  </si>
  <si>
    <t>Simpson County, KY</t>
  </si>
  <si>
    <t>Warren County, IL</t>
  </si>
  <si>
    <t>Avery County, NC</t>
  </si>
  <si>
    <t>Randolph County, AR</t>
  </si>
  <si>
    <t>Russell County, KY</t>
  </si>
  <si>
    <t>Yancey County, NC</t>
  </si>
  <si>
    <t>Jackson County, AR</t>
  </si>
  <si>
    <t>Cooper County, MO</t>
  </si>
  <si>
    <t>Spencer County, KY</t>
  </si>
  <si>
    <t>Westmoreland County, VA</t>
  </si>
  <si>
    <t>Union County, IL</t>
  </si>
  <si>
    <t>Bristol city, VA</t>
  </si>
  <si>
    <t>Colonial Heights cit, VA</t>
  </si>
  <si>
    <t>Delaware County, IA</t>
  </si>
  <si>
    <t>Socorro County, NM</t>
  </si>
  <si>
    <t>Tama County, IA</t>
  </si>
  <si>
    <t>Ben Hill County, GA</t>
  </si>
  <si>
    <t>Morgan County, WV</t>
  </si>
  <si>
    <t>Cross County, AR</t>
  </si>
  <si>
    <t>Hughes County, SD</t>
  </si>
  <si>
    <t>Benzie County, MI</t>
  </si>
  <si>
    <t>Pitkin County, CO</t>
  </si>
  <si>
    <t>Falls County, TX</t>
  </si>
  <si>
    <t>Hardin County, IA</t>
  </si>
  <si>
    <t>Chickasaw County, MS</t>
  </si>
  <si>
    <t>Potter County, PA</t>
  </si>
  <si>
    <t>Andrew County, MO</t>
  </si>
  <si>
    <t>Chester County, TN</t>
  </si>
  <si>
    <t>Jefferson County, IA</t>
  </si>
  <si>
    <t>Bond County, IL</t>
  </si>
  <si>
    <t>Mason County, KY</t>
  </si>
  <si>
    <t>Burleson County, TX</t>
  </si>
  <si>
    <t>Sevier County, AR</t>
  </si>
  <si>
    <t>Henry County, AL</t>
  </si>
  <si>
    <t>Crawford County, IA</t>
  </si>
  <si>
    <t>Scurry County, TX</t>
  </si>
  <si>
    <t>Kalkaska County, MI</t>
  </si>
  <si>
    <t>Piscataquis County, ME</t>
  </si>
  <si>
    <t>Parke County, IN</t>
  </si>
  <si>
    <t>Buckingham County, VA</t>
  </si>
  <si>
    <t>Humboldt County, NV</t>
  </si>
  <si>
    <t>Radford city, VA</t>
  </si>
  <si>
    <t>Sharp County, AR</t>
  </si>
  <si>
    <t>Dukes County, MA</t>
  </si>
  <si>
    <t>Cook County, GA</t>
  </si>
  <si>
    <t>Lawrence County, AR</t>
  </si>
  <si>
    <t>Van Buren County, AR</t>
  </si>
  <si>
    <t>Seward County, NE</t>
  </si>
  <si>
    <t>Washington County, AL</t>
  </si>
  <si>
    <t>Gilchrist County, FL</t>
  </si>
  <si>
    <t>Rush County, IN</t>
  </si>
  <si>
    <t>Taylor County, WV</t>
  </si>
  <si>
    <t>Garrard County, KY</t>
  </si>
  <si>
    <t>Dickinson County, IA</t>
  </si>
  <si>
    <t>Rockcastle County, KY</t>
  </si>
  <si>
    <t>Brunswick County, VA</t>
  </si>
  <si>
    <t>Giles County, VA</t>
  </si>
  <si>
    <t>Wayne County, TN</t>
  </si>
  <si>
    <t>Fayette County, AL</t>
  </si>
  <si>
    <t>Fountain County, IN</t>
  </si>
  <si>
    <t>Lafayette County, WI</t>
  </si>
  <si>
    <t>Leon County, TX</t>
  </si>
  <si>
    <t>Andrews County, TX</t>
  </si>
  <si>
    <t>Barbour County, WV</t>
  </si>
  <si>
    <t>Gem County, ID</t>
  </si>
  <si>
    <t>Polk County, TN</t>
  </si>
  <si>
    <t>Lawrence County, IL</t>
  </si>
  <si>
    <t>Lee County, TX</t>
  </si>
  <si>
    <t>Bates County, MO</t>
  </si>
  <si>
    <t>Claiborne Parish, LA</t>
  </si>
  <si>
    <t>Atchison County, KS</t>
  </si>
  <si>
    <t>Jasper County, MS</t>
  </si>
  <si>
    <t>Long County, GA</t>
  </si>
  <si>
    <t>Dallas County, MO</t>
  </si>
  <si>
    <t>Wayne County, IL</t>
  </si>
  <si>
    <t>Clay County, IA</t>
  </si>
  <si>
    <t>Robertson County, TX</t>
  </si>
  <si>
    <t>Hill County, MT</t>
  </si>
  <si>
    <t>Pawnee County, OK</t>
  </si>
  <si>
    <t>Piatt County, IL</t>
  </si>
  <si>
    <t>Crawford County, WI</t>
  </si>
  <si>
    <t>Sawyer County, WI</t>
  </si>
  <si>
    <t>Marion County, AR</t>
  </si>
  <si>
    <t>Dade County, GA</t>
  </si>
  <si>
    <t>Lewis County, WV</t>
  </si>
  <si>
    <t>Neosho County, KS</t>
  </si>
  <si>
    <t>Telfair County, GA</t>
  </si>
  <si>
    <t>De Witt County, IL</t>
  </si>
  <si>
    <t>Jefferson County, GA</t>
  </si>
  <si>
    <t>Clarke County, MS</t>
  </si>
  <si>
    <t>Iowa County, IA</t>
  </si>
  <si>
    <t>Greene County, GA</t>
  </si>
  <si>
    <t>Richland County, ND</t>
  </si>
  <si>
    <t>Idaho County, ID</t>
  </si>
  <si>
    <t>Alamosa County, CO</t>
  </si>
  <si>
    <t>Rabun County, GA</t>
  </si>
  <si>
    <t>Benton County, TN</t>
  </si>
  <si>
    <t>Smith County, MS</t>
  </si>
  <si>
    <t>Park County, CO</t>
  </si>
  <si>
    <t>Clark County, IL</t>
  </si>
  <si>
    <t>Wetzel County, WV</t>
  </si>
  <si>
    <t>Pike County, IL</t>
  </si>
  <si>
    <t>Richland County, IL</t>
  </si>
  <si>
    <t>Jackson Parish, LA</t>
  </si>
  <si>
    <t>Mercer County, IL</t>
  </si>
  <si>
    <t>King William County, VA</t>
  </si>
  <si>
    <t>Dixie County, FL</t>
  </si>
  <si>
    <t>Osage County, KS</t>
  </si>
  <si>
    <t>Alleghany County, VA</t>
  </si>
  <si>
    <t>Baker County, OR</t>
  </si>
  <si>
    <t>Floyd County, IA</t>
  </si>
  <si>
    <t>Marshall County, OK</t>
  </si>
  <si>
    <t>Kanabec County, MN</t>
  </si>
  <si>
    <t>Knott County, KY</t>
  </si>
  <si>
    <t>Ashland County, WI</t>
  </si>
  <si>
    <t>San Juan County, WA</t>
  </si>
  <si>
    <t>Casey County, KY</t>
  </si>
  <si>
    <t>Vermillion County, IN</t>
  </si>
  <si>
    <t>Torrance County, NM</t>
  </si>
  <si>
    <t>Otoe County, NE</t>
  </si>
  <si>
    <t>Aitkin County, MN</t>
  </si>
  <si>
    <t>Gogebic County, MI</t>
  </si>
  <si>
    <t>Lawrence County, KY</t>
  </si>
  <si>
    <t>Pecos County, TX</t>
  </si>
  <si>
    <t>Moniteau County, MO</t>
  </si>
  <si>
    <t>Gulf County, FL</t>
  </si>
  <si>
    <t>Carbon County, WY</t>
  </si>
  <si>
    <t>Redwood County, MN</t>
  </si>
  <si>
    <t>Nottoway County, VA</t>
  </si>
  <si>
    <t>Park County, MT</t>
  </si>
  <si>
    <t>Madison County, AR</t>
  </si>
  <si>
    <t>Washburn County, WI</t>
  </si>
  <si>
    <t>Page County, IA</t>
  </si>
  <si>
    <t>Gunnison County, CO</t>
  </si>
  <si>
    <t>Madison County, IA</t>
  </si>
  <si>
    <t>Brooks County, GA</t>
  </si>
  <si>
    <t>Harrison County, OH</t>
  </si>
  <si>
    <t>Manassas Park city, VA</t>
  </si>
  <si>
    <t>Roseau County, MN</t>
  </si>
  <si>
    <t>Dent County, MO</t>
  </si>
  <si>
    <t>Tipton County, IN</t>
  </si>
  <si>
    <t>Grayson County, VA</t>
  </si>
  <si>
    <t>Floyd County, VA</t>
  </si>
  <si>
    <t>Dickenson County, VA</t>
  </si>
  <si>
    <t>Macon County, MO</t>
  </si>
  <si>
    <t>Henry County, KY</t>
  </si>
  <si>
    <t>Bamberg County, SC</t>
  </si>
  <si>
    <t>Arenac County, MI</t>
  </si>
  <si>
    <t>West Feliciana Paris, LA</t>
  </si>
  <si>
    <t>Clay County, AR</t>
  </si>
  <si>
    <t>Burnett County, WI</t>
  </si>
  <si>
    <t>Mitchell County, NC</t>
  </si>
  <si>
    <t>Kingfisher County, OK</t>
  </si>
  <si>
    <t>Hamilton County, IA</t>
  </si>
  <si>
    <t>Kossuth County, IA</t>
  </si>
  <si>
    <t>Hale County, AL</t>
  </si>
  <si>
    <t>Gooding County, ID</t>
  </si>
  <si>
    <t>Appomattox County, VA</t>
  </si>
  <si>
    <t>Union County, FL</t>
  </si>
  <si>
    <t>Renville County, MN</t>
  </si>
  <si>
    <t>San Juan County, UT</t>
  </si>
  <si>
    <t>Marquette County, WI</t>
  </si>
  <si>
    <t>Union County, KY</t>
  </si>
  <si>
    <t>Choctaw County, OK</t>
  </si>
  <si>
    <t>Nolan County, TX</t>
  </si>
  <si>
    <t>Bayfield County, WI</t>
  </si>
  <si>
    <t>Livingston County, MO</t>
  </si>
  <si>
    <t>Sibley County, MN</t>
  </si>
  <si>
    <t>Massac County, IL</t>
  </si>
  <si>
    <t>Brown County, IN</t>
  </si>
  <si>
    <t>Cleburne County, AL</t>
  </si>
  <si>
    <t>Jeff Davis County, GA</t>
  </si>
  <si>
    <t>Missaukee County, MI</t>
  </si>
  <si>
    <t>Walthall County, MS</t>
  </si>
  <si>
    <t>Butler County, IA</t>
  </si>
  <si>
    <t>Tallahatchie County, MS</t>
  </si>
  <si>
    <t>Calhoun County, SC</t>
  </si>
  <si>
    <t>Gasconade County, MO</t>
  </si>
  <si>
    <t>Moultrie County, IL</t>
  </si>
  <si>
    <t>Carroll County, IL</t>
  </si>
  <si>
    <t>Morgan County, OH</t>
  </si>
  <si>
    <t>LaSalle Parish, LA</t>
  </si>
  <si>
    <t>Karnes County, TX</t>
  </si>
  <si>
    <t>Mills County, IA</t>
  </si>
  <si>
    <t>Nelson County, VA</t>
  </si>
  <si>
    <t>Winn Parish, LA</t>
  </si>
  <si>
    <t>Union County, SD</t>
  </si>
  <si>
    <t>Bourbon County, KS</t>
  </si>
  <si>
    <t>Calhoun County, MS</t>
  </si>
  <si>
    <t>Williamsburg city, VA</t>
  </si>
  <si>
    <t>Craig County, OK</t>
  </si>
  <si>
    <t>Fulton County, PA</t>
  </si>
  <si>
    <t>Oglethorpe County, GA</t>
  </si>
  <si>
    <t>Chowan County, NC</t>
  </si>
  <si>
    <t>Roane County, WV</t>
  </si>
  <si>
    <t>Calhoun County, FL</t>
  </si>
  <si>
    <t>Crockett County, TN</t>
  </si>
  <si>
    <t>Sequatchie County, TN</t>
  </si>
  <si>
    <t>Monroe County, OH</t>
  </si>
  <si>
    <t>Fleming County, KY</t>
  </si>
  <si>
    <t>Pendleton County, KY</t>
  </si>
  <si>
    <t>Noble County, OH</t>
  </si>
  <si>
    <t>Las Animas County, CO</t>
  </si>
  <si>
    <t>Rolette County, ND</t>
  </si>
  <si>
    <t>Jackson County, TX</t>
  </si>
  <si>
    <t>Estill County, KY</t>
  </si>
  <si>
    <t>Harrison County, IA</t>
  </si>
  <si>
    <t>Braxton County, WV</t>
  </si>
  <si>
    <t>White County, IL</t>
  </si>
  <si>
    <t>Washington County, IL</t>
  </si>
  <si>
    <t>Grand County, CO</t>
  </si>
  <si>
    <t>Trinity County, TX</t>
  </si>
  <si>
    <t>Hamilton County, FL</t>
  </si>
  <si>
    <t>Saline County, NE</t>
  </si>
  <si>
    <t>Rusk County, WI</t>
  </si>
  <si>
    <t>Zapata County, TX</t>
  </si>
  <si>
    <t>Clarke County, VA</t>
  </si>
  <si>
    <t>Dooly County, GA</t>
  </si>
  <si>
    <t>Trigg County, KY</t>
  </si>
  <si>
    <t>Newton County, TX</t>
  </si>
  <si>
    <t>Faribault County, MN</t>
  </si>
  <si>
    <t>Mississippi County, MO</t>
  </si>
  <si>
    <t>Screven County, GA</t>
  </si>
  <si>
    <t>Jefferson County, FL</t>
  </si>
  <si>
    <t>Reeves County, TX</t>
  </si>
  <si>
    <t>Swain County, NC</t>
  </si>
  <si>
    <t>Oglala Lakota County, SD</t>
  </si>
  <si>
    <t>N/A</t>
  </si>
  <si>
    <t>Larue County, KY</t>
  </si>
  <si>
    <t>Mono County, CA</t>
  </si>
  <si>
    <t>Lamar County, AL</t>
  </si>
  <si>
    <t>Greene County, MS</t>
  </si>
  <si>
    <t>Mason County, IL</t>
  </si>
  <si>
    <t>Pennington County, MN</t>
  </si>
  <si>
    <t>Converse County, WY</t>
  </si>
  <si>
    <t>O'Brien County, IA</t>
  </si>
  <si>
    <t>Lincoln County, AR</t>
  </si>
  <si>
    <t>Allamakee County, IA</t>
  </si>
  <si>
    <t>Newton County, IN</t>
  </si>
  <si>
    <t>Macon County, GA</t>
  </si>
  <si>
    <t>Clay County, SD</t>
  </si>
  <si>
    <t>McIntosh County, GA</t>
  </si>
  <si>
    <t>Ripley County, MO</t>
  </si>
  <si>
    <t>Bienville Parish, LA</t>
  </si>
  <si>
    <t>Kodiak Island Boroug, AK</t>
  </si>
  <si>
    <t>Crenshaw County, AL</t>
  </si>
  <si>
    <t>Hardy County, WV</t>
  </si>
  <si>
    <t>Atoka County, OK</t>
  </si>
  <si>
    <t>Crawford County, MI</t>
  </si>
  <si>
    <t>Cedar County, MO</t>
  </si>
  <si>
    <t>Madison County, TX</t>
  </si>
  <si>
    <t>Ford County, IL</t>
  </si>
  <si>
    <t>York County, NE</t>
  </si>
  <si>
    <t>Price County, WI</t>
  </si>
  <si>
    <t>Lewis County, KY</t>
  </si>
  <si>
    <t>Cannon County, TN</t>
  </si>
  <si>
    <t>Hughes County, OK</t>
  </si>
  <si>
    <t>Wadena County, MN</t>
  </si>
  <si>
    <t>Osage County, MO</t>
  </si>
  <si>
    <t>Lamb County, TX</t>
  </si>
  <si>
    <t>Murray County, OK</t>
  </si>
  <si>
    <t>Ketchikan Gateway Bo, AK</t>
  </si>
  <si>
    <t>Bledsoe County, TN</t>
  </si>
  <si>
    <t>Glacier County, MT</t>
  </si>
  <si>
    <t>Martinsville city, VA</t>
  </si>
  <si>
    <t>Comanche County, TX</t>
  </si>
  <si>
    <t>Jasper County, GA</t>
  </si>
  <si>
    <t>Breathitt County, KY</t>
  </si>
  <si>
    <t>Cass County, IA</t>
  </si>
  <si>
    <t>Showing 2176–2200 of 3,141 counties</t>
  </si>
  <si>
    <t>Clay County, IL</t>
  </si>
  <si>
    <t>Howard County, AR</t>
  </si>
  <si>
    <t>Summers County, WV</t>
  </si>
  <si>
    <t>Goshen County, WY</t>
  </si>
  <si>
    <t>Dawson County, TX</t>
  </si>
  <si>
    <t>Clay County, AL</t>
  </si>
  <si>
    <t>Callahan County, TX</t>
  </si>
  <si>
    <t>Monroe County, WV</t>
  </si>
  <si>
    <t>Grundy County, TN</t>
  </si>
  <si>
    <t>Douglas County, MO</t>
  </si>
  <si>
    <t>Greene County, IL</t>
  </si>
  <si>
    <t>Perquimans County, NC</t>
  </si>
  <si>
    <t>Izard County, AR</t>
  </si>
  <si>
    <t>Morgan County, KY</t>
  </si>
  <si>
    <t>Jackson County, KS</t>
  </si>
  <si>
    <t>Wayne County, MO</t>
  </si>
  <si>
    <t>Choctaw County, AL</t>
  </si>
  <si>
    <t>Trinity County, CA</t>
  </si>
  <si>
    <t>Jackson County, KY</t>
  </si>
  <si>
    <t>Webster County, KY</t>
  </si>
  <si>
    <t>Sumter County, AL</t>
  </si>
  <si>
    <t>Buffalo County, WI</t>
  </si>
  <si>
    <t>Falls Church city, VA</t>
  </si>
  <si>
    <t>Stewart County, TN</t>
  </si>
  <si>
    <t>Glades County, FL</t>
  </si>
  <si>
    <t>Cass County, IL</t>
  </si>
  <si>
    <t>Vinton County, OH</t>
  </si>
  <si>
    <t>Wilbarger County, TX</t>
  </si>
  <si>
    <t>Madison County, VA</t>
  </si>
  <si>
    <t>Big Horn County, MT</t>
  </si>
  <si>
    <t>Charlton County, GA</t>
  </si>
  <si>
    <t>Moffat County, CO</t>
  </si>
  <si>
    <t>Allen County, KS</t>
  </si>
  <si>
    <t>Koochiching County, MN</t>
  </si>
  <si>
    <t>Pulaski County, IN</t>
  </si>
  <si>
    <t>Presque Isle County, MI</t>
  </si>
  <si>
    <t>Colfax County, NM</t>
  </si>
  <si>
    <t>Pamlico County, NC</t>
  </si>
  <si>
    <t>Magoffin County, KY</t>
  </si>
  <si>
    <t>Pend Oreille County, WA</t>
  </si>
  <si>
    <t>Fremont County, ID</t>
  </si>
  <si>
    <t>Wright County, IA</t>
  </si>
  <si>
    <t>Franklin County, ID</t>
  </si>
  <si>
    <t>Conecuh County, AL</t>
  </si>
  <si>
    <t>Haskell County, OK</t>
  </si>
  <si>
    <t>Amite County, MS</t>
  </si>
  <si>
    <t>Butler County, KY</t>
  </si>
  <si>
    <t>Johnson County, IL</t>
  </si>
  <si>
    <t>Caldwell County, KY</t>
  </si>
  <si>
    <t>DeKalb County, MO</t>
  </si>
  <si>
    <t>Amelia County, VA</t>
  </si>
  <si>
    <t>Bleckley County, GA</t>
  </si>
  <si>
    <t>Little River County, AR</t>
  </si>
  <si>
    <t>Morris County, TX</t>
  </si>
  <si>
    <t>Terry County, TX</t>
  </si>
  <si>
    <t>Pike County, IN</t>
  </si>
  <si>
    <t>Appanoose County, IA</t>
  </si>
  <si>
    <t>Washington County, NC</t>
  </si>
  <si>
    <t>Martin County, KY</t>
  </si>
  <si>
    <t>Menard County, IL</t>
  </si>
  <si>
    <t>Lawrence County, MS</t>
  </si>
  <si>
    <t>Millard County, UT</t>
  </si>
  <si>
    <t>Union County, IA</t>
  </si>
  <si>
    <t>Shoshone County, ID</t>
  </si>
  <si>
    <t>Red River County, TX</t>
  </si>
  <si>
    <t>Lunenburg County, VA</t>
  </si>
  <si>
    <t>Crawford County, GA</t>
  </si>
  <si>
    <t>Todd County, KY</t>
  </si>
  <si>
    <t>Camp County, TX</t>
  </si>
  <si>
    <t>Stone County, AR</t>
  </si>
  <si>
    <t>Blackford County, IN</t>
  </si>
  <si>
    <t>Powell County, KY</t>
  </si>
  <si>
    <t>Grundy County, IA</t>
  </si>
  <si>
    <t>Linn County, MO</t>
  </si>
  <si>
    <t>Madison County, MO</t>
  </si>
  <si>
    <t>Yalobusha County, MS</t>
  </si>
  <si>
    <t>Desha County, AR</t>
  </si>
  <si>
    <t>Bollinger County, MO</t>
  </si>
  <si>
    <t>Charlotte County, VA</t>
  </si>
  <si>
    <t>Northumberland Count, VA</t>
  </si>
  <si>
    <t>Marion County, KS</t>
  </si>
  <si>
    <t>Okfuskee County, OK</t>
  </si>
  <si>
    <t>Chickasaw County, IA</t>
  </si>
  <si>
    <t>Prowers County, CO</t>
  </si>
  <si>
    <t>Fulton County, AR</t>
  </si>
  <si>
    <t>Perry County, MS</t>
  </si>
  <si>
    <t>Northampton County, VA</t>
  </si>
  <si>
    <t>Archuleta County, CO</t>
  </si>
  <si>
    <t>Marshall County, IL</t>
  </si>
  <si>
    <t>Barton County, MO</t>
  </si>
  <si>
    <t>Chippewa County, MN</t>
  </si>
  <si>
    <t>Edmonson County, KY</t>
  </si>
  <si>
    <t>Lake County, SD</t>
  </si>
  <si>
    <t>Poquoson city, VA</t>
  </si>
  <si>
    <t>Zavala County, TX</t>
  </si>
  <si>
    <t>Shelby County, IA</t>
  </si>
  <si>
    <t>Bath County, KY</t>
  </si>
  <si>
    <t>Custer County, MT</t>
  </si>
  <si>
    <t>Lewis County, TN</t>
  </si>
  <si>
    <t>Jefferson Davis Coun, MS</t>
  </si>
  <si>
    <t>Montgomery County, MO</t>
  </si>
  <si>
    <t>Chattahoochee County, GA</t>
  </si>
  <si>
    <t>Washington County, KY</t>
  </si>
  <si>
    <t>Big Horn County, WY</t>
  </si>
  <si>
    <t>Madison Parish, LA</t>
  </si>
  <si>
    <t>Live Oak County, TX</t>
  </si>
  <si>
    <t>Sussex County, VA</t>
  </si>
  <si>
    <t>Cherokee County, IA</t>
  </si>
  <si>
    <t>Grant County, WV</t>
  </si>
  <si>
    <t>Greensville County, VA</t>
  </si>
  <si>
    <t>Rio Grande County, CO</t>
  </si>
  <si>
    <t>Gates County, NC</t>
  </si>
  <si>
    <t>Lyon County, IA</t>
  </si>
  <si>
    <t>Meigs County, TN</t>
  </si>
  <si>
    <t>Decatur County, TN</t>
  </si>
  <si>
    <t>Wabash County, IL</t>
  </si>
  <si>
    <t>Washita County, OK</t>
  </si>
  <si>
    <t>Cottonwood County, MN</t>
  </si>
  <si>
    <t>Franklin County, FL</t>
  </si>
  <si>
    <t>Heard County, GA</t>
  </si>
  <si>
    <t>Sierra County, NM</t>
  </si>
  <si>
    <t>Pulaski County, GA</t>
  </si>
  <si>
    <t>Duval County, TX</t>
  </si>
  <si>
    <t>Ramsey County, ND</t>
  </si>
  <si>
    <t>Iron County, MI</t>
  </si>
  <si>
    <t>Noble County, OK</t>
  </si>
  <si>
    <t>Jefferson County, MT</t>
  </si>
  <si>
    <t>Jackson County, TN</t>
  </si>
  <si>
    <t>Fergus County, MT</t>
  </si>
  <si>
    <t>West Carroll Parish, LA</t>
  </si>
  <si>
    <t>Lake County, MI</t>
  </si>
  <si>
    <t>Owyhee County, ID</t>
  </si>
  <si>
    <t>Chicot County, AR</t>
  </si>
  <si>
    <t>Sanders County, MT</t>
  </si>
  <si>
    <t>Box Butte County, NE</t>
  </si>
  <si>
    <t>Louisa County, IA</t>
  </si>
  <si>
    <t>Skamania County, WA</t>
  </si>
  <si>
    <t>Wilcox County, AL</t>
  </si>
  <si>
    <t>Pushmataha County, OK</t>
  </si>
  <si>
    <t>Ward County, TX</t>
  </si>
  <si>
    <t>Bacon County, GA</t>
  </si>
  <si>
    <t>Bradley County, AR</t>
  </si>
  <si>
    <t>Morrow County, OR</t>
  </si>
  <si>
    <t>Essex County, VA</t>
  </si>
  <si>
    <t>Green County, KY</t>
  </si>
  <si>
    <t>Noxubee County, MS</t>
  </si>
  <si>
    <t>Richland County, MT</t>
  </si>
  <si>
    <t>Lancaster County, VA</t>
  </si>
  <si>
    <t>Barnes County, ND</t>
  </si>
  <si>
    <t>Hancock County, IA</t>
  </si>
  <si>
    <t>Pike County, AR</t>
  </si>
  <si>
    <t>Roosevelt County, MT</t>
  </si>
  <si>
    <t>Watonwan County, MN</t>
  </si>
  <si>
    <t>Mackinac County, MI</t>
  </si>
  <si>
    <t>Rains County, TX</t>
  </si>
  <si>
    <t>Candler County, GA</t>
  </si>
  <si>
    <t>Coosa County, AL</t>
  </si>
  <si>
    <t>Johnston County, OK</t>
  </si>
  <si>
    <t>Walsh County, ND</t>
  </si>
  <si>
    <t>Leslie County, KY</t>
  </si>
  <si>
    <t>Oregon County, MO</t>
  </si>
  <si>
    <t>Boundary County, ID</t>
  </si>
  <si>
    <t>Pope County, MN</t>
  </si>
  <si>
    <t>Red Willow County, NE</t>
  </si>
  <si>
    <t>Cumberland County, IL</t>
  </si>
  <si>
    <t>Alleghany County, NC</t>
  </si>
  <si>
    <t>Scott County, AR</t>
  </si>
  <si>
    <t>Carroll County, KY</t>
  </si>
  <si>
    <t>St. Helena Parish, LA</t>
  </si>
  <si>
    <t>Evans County, GA</t>
  </si>
  <si>
    <t>Custer County, NE</t>
  </si>
  <si>
    <t>Towns County, GA</t>
  </si>
  <si>
    <t>Latimer County, OK</t>
  </si>
  <si>
    <t>Monroe County, KY</t>
  </si>
  <si>
    <t>Mitchell County, IA</t>
  </si>
  <si>
    <t>Lake County, MN</t>
  </si>
  <si>
    <t>Lowndes County, AL</t>
  </si>
  <si>
    <t>Guthrie County, IA</t>
  </si>
  <si>
    <t>Emery County, UT</t>
  </si>
  <si>
    <t>Blanco County, TX</t>
  </si>
  <si>
    <t>Middlesex County, VA</t>
  </si>
  <si>
    <t>Owen County, KY</t>
  </si>
  <si>
    <t>Dimmit County, TX</t>
  </si>
  <si>
    <t>Bullock County, AL</t>
  </si>
  <si>
    <t>Clay County, NC</t>
  </si>
  <si>
    <t>Ochiltree County, TX</t>
  </si>
  <si>
    <t>Winnebago County, IA</t>
  </si>
  <si>
    <t>Franklin County, TX</t>
  </si>
  <si>
    <t>Crawford County, IN</t>
  </si>
  <si>
    <t>Early County, GA</t>
  </si>
  <si>
    <t>Nantucket County, MA</t>
  </si>
  <si>
    <t>Nowata County, OK</t>
  </si>
  <si>
    <t>Alcona County, MI</t>
  </si>
  <si>
    <t>Colfax County, NE</t>
  </si>
  <si>
    <t>Switzerland County, IN</t>
  </si>
  <si>
    <t>Franklin County, IA</t>
  </si>
  <si>
    <t>Clay County, TX</t>
  </si>
  <si>
    <t>Tunica County, MS</t>
  </si>
  <si>
    <t>Montgomery County, IA</t>
  </si>
  <si>
    <t>Montgomery County, MS</t>
  </si>
  <si>
    <t>Runnels County, TX</t>
  </si>
  <si>
    <t>Sabine County, TX</t>
  </si>
  <si>
    <t>Lanier County, GA</t>
  </si>
  <si>
    <t>Juab County, UT</t>
  </si>
  <si>
    <t>Holt County, NE</t>
  </si>
  <si>
    <t>Lincoln County, WA</t>
  </si>
  <si>
    <t>Carroll County, MS</t>
  </si>
  <si>
    <t>Iron County, MO</t>
  </si>
  <si>
    <t>Roberts County, SD</t>
  </si>
  <si>
    <t>Perry County, AR</t>
  </si>
  <si>
    <t>Butte County, SD</t>
  </si>
  <si>
    <t>Keokuk County, IA</t>
  </si>
  <si>
    <t>Teton County, ID</t>
  </si>
  <si>
    <t>Morgan County, UT</t>
  </si>
  <si>
    <t>Carbon County, MT</t>
  </si>
  <si>
    <t>Martin County, IN</t>
  </si>
  <si>
    <t>Grundy County, MO</t>
  </si>
  <si>
    <t>Marion County, TX</t>
  </si>
  <si>
    <t>Catahoula Parish, LA</t>
  </si>
  <si>
    <t>Ralls County, MO</t>
  </si>
  <si>
    <t>Jackson County, MN</t>
  </si>
  <si>
    <t>Kemper County, MS</t>
  </si>
  <si>
    <t>Clinton County, KY</t>
  </si>
  <si>
    <t>Yuma County, CO</t>
  </si>
  <si>
    <t>Howard County, MO</t>
  </si>
  <si>
    <t>Lewis County, MO</t>
  </si>
  <si>
    <t>Jones County, NC</t>
  </si>
  <si>
    <t>Camden County, NC</t>
  </si>
  <si>
    <t>Nemaha County, KS</t>
  </si>
  <si>
    <t>Ritchie County, WV</t>
  </si>
  <si>
    <t>Sublette County, WY</t>
  </si>
  <si>
    <t>Sac County, IA</t>
  </si>
  <si>
    <t>Yellow Medicine Coun, MN</t>
  </si>
  <si>
    <t>Cheyenne County, NE</t>
  </si>
  <si>
    <t>Perry County, AL</t>
  </si>
  <si>
    <t>Washington County, ID</t>
  </si>
  <si>
    <t>Rice County, KS</t>
  </si>
  <si>
    <t>Marshall County, KS</t>
  </si>
  <si>
    <t>Parmer County, TX</t>
  </si>
  <si>
    <t>Webster County, MS</t>
  </si>
  <si>
    <t>Wilkes County, GA</t>
  </si>
  <si>
    <t>Caldwell Parish, LA</t>
  </si>
  <si>
    <t>Metcalfe County, KY</t>
  </si>
  <si>
    <t>White Pine County, NV</t>
  </si>
  <si>
    <t>Lee County, AR</t>
  </si>
  <si>
    <t>Todd County, SD</t>
  </si>
  <si>
    <t>Emmet County, IA</t>
  </si>
  <si>
    <t>Calhoun County, IA</t>
  </si>
  <si>
    <t>McCormick County, SC</t>
  </si>
  <si>
    <t>Brown County, KS</t>
  </si>
  <si>
    <t>Cumberland County, VA</t>
  </si>
  <si>
    <t>Nome Census Area, AK</t>
  </si>
  <si>
    <t>Allendale County, SC</t>
  </si>
  <si>
    <t>Blaine County, OK</t>
  </si>
  <si>
    <t>Johnson County, GA</t>
  </si>
  <si>
    <t>Stevens County, MN</t>
  </si>
  <si>
    <t>Pratt County, KS</t>
  </si>
  <si>
    <t>Valley County, ID</t>
  </si>
  <si>
    <t>Humboldt County, IA</t>
  </si>
  <si>
    <t>North Slope Borough, AK</t>
  </si>
  <si>
    <t>Love County, OK</t>
  </si>
  <si>
    <t>Jasper County, IL</t>
  </si>
  <si>
    <t>Valdez-Cordova Censu, AK</t>
  </si>
  <si>
    <t>McKenzie County, ND</t>
  </si>
  <si>
    <t>Rock County, MN</t>
  </si>
  <si>
    <t>Ozark County, MO</t>
  </si>
  <si>
    <t>Linn County, KS</t>
  </si>
  <si>
    <t>Swift County, MN</t>
  </si>
  <si>
    <t>St. Clair County, MO</t>
  </si>
  <si>
    <t>McLean County, KY</t>
  </si>
  <si>
    <t>Howard County, IA</t>
  </si>
  <si>
    <t>Alger County, MI</t>
  </si>
  <si>
    <t>Marshall County, MN</t>
  </si>
  <si>
    <t>Stephens County, TX</t>
  </si>
  <si>
    <t>McLean County, ND</t>
  </si>
  <si>
    <t>Wayne County, NE</t>
  </si>
  <si>
    <t>Irwin County, GA</t>
  </si>
  <si>
    <t>Montmorency County, MI</t>
  </si>
  <si>
    <t>Livingston County, KY</t>
  </si>
  <si>
    <t>Grand County, UT</t>
  </si>
  <si>
    <t>Wilkinson County, GA</t>
  </si>
  <si>
    <t>Dawson County, MT</t>
  </si>
  <si>
    <t>Pipestone County, MN</t>
  </si>
  <si>
    <t>Rosebud County, MT</t>
  </si>
  <si>
    <t>Wilkinson County, MS</t>
  </si>
  <si>
    <t>Cloud County, KS</t>
  </si>
  <si>
    <t>Hickory County, MO</t>
  </si>
  <si>
    <t>Claiborne County, MS</t>
  </si>
  <si>
    <t>Kiowa County, OK</t>
  </si>
  <si>
    <t>Beaverhead County, MT</t>
  </si>
  <si>
    <t>Stillwater County, MT</t>
  </si>
  <si>
    <t>Clarke County, IA</t>
  </si>
  <si>
    <t>Mountrail County, ND</t>
  </si>
  <si>
    <t>Charles Mix County, SD</t>
  </si>
  <si>
    <t>Brewster County, TX</t>
  </si>
  <si>
    <t>Crittenden County, KY</t>
  </si>
  <si>
    <t>Phelps County, NE</t>
  </si>
  <si>
    <t>Terrell County, GA</t>
  </si>
  <si>
    <t>Deer Lodge County, MT</t>
  </si>
  <si>
    <t>Palo Alto County, IA</t>
  </si>
  <si>
    <t>Montgomery County, AR</t>
  </si>
  <si>
    <t>Modoc County, CA</t>
  </si>
  <si>
    <t>Greene County, IA</t>
  </si>
  <si>
    <t>Mitchell County, TX</t>
  </si>
  <si>
    <t>Forest County, WI</t>
  </si>
  <si>
    <t>Clay County, WV</t>
  </si>
  <si>
    <t>Clear Creek County, CO</t>
  </si>
  <si>
    <t>Dawes County, NE</t>
  </si>
  <si>
    <t>Hamilton County, NE</t>
  </si>
  <si>
    <t>Carroll County, MO</t>
  </si>
  <si>
    <t>Benewah County, ID</t>
  </si>
  <si>
    <t>Monona County, IA</t>
  </si>
  <si>
    <t>Caldwell County, MO</t>
  </si>
  <si>
    <t>Cuming County, NE</t>
  </si>
  <si>
    <t>Wilson County, KS</t>
  </si>
  <si>
    <t>Maries County, MO</t>
  </si>
  <si>
    <t>Woods County, OK</t>
  </si>
  <si>
    <t>Tyler County, WV</t>
  </si>
  <si>
    <t>Greenlee County, AZ</t>
  </si>
  <si>
    <t>Richmond County, VA</t>
  </si>
  <si>
    <t>Humphreys County, MS</t>
  </si>
  <si>
    <t>Wilcox County, GA</t>
  </si>
  <si>
    <t>Montgomery County, GA</t>
  </si>
  <si>
    <t>Jack County, TX</t>
  </si>
  <si>
    <t>Sitka City and Borou, AK</t>
  </si>
  <si>
    <t>Webster County, WV</t>
  </si>
  <si>
    <t>Jenkins County, GA</t>
  </si>
  <si>
    <t>Hancock County, GA</t>
  </si>
  <si>
    <t>Mathews County, VA</t>
  </si>
  <si>
    <t>Red River Parish, LA</t>
  </si>
  <si>
    <t>Lafayette County, FL</t>
  </si>
  <si>
    <t>Nevada County, AR</t>
  </si>
  <si>
    <t>Trimble County, KY</t>
  </si>
  <si>
    <t>Archer County, TX</t>
  </si>
  <si>
    <t>Seminole County, GA</t>
  </si>
  <si>
    <t>Benton County, IN</t>
  </si>
  <si>
    <t>Clearwater County, MN</t>
  </si>
  <si>
    <t>Platte County, WY</t>
  </si>
  <si>
    <t>Davis County, IA</t>
  </si>
  <si>
    <t>Marion County, GA</t>
  </si>
  <si>
    <t>Lucas County, IA</t>
  </si>
  <si>
    <t>Harrison County, MO</t>
  </si>
  <si>
    <t>Graham County, NC</t>
  </si>
  <si>
    <t>Quay County, NM</t>
  </si>
  <si>
    <t>Pocahontas County, WV</t>
  </si>
  <si>
    <t>Greene County, AL</t>
  </si>
  <si>
    <t>San Augustine County, TX</t>
  </si>
  <si>
    <t>Baraga County, MI</t>
  </si>
  <si>
    <t>Monroe County, MO</t>
  </si>
  <si>
    <t>Cedar County, NE</t>
  </si>
  <si>
    <t>Hancock County, KY</t>
  </si>
  <si>
    <t>Gilmer County, WV</t>
  </si>
  <si>
    <t>Mercer County, ND</t>
  </si>
  <si>
    <t>Somervell County, TX</t>
  </si>
  <si>
    <t>Johnson County, WY</t>
  </si>
  <si>
    <t>Gallatin County, KY</t>
  </si>
  <si>
    <t>Clearwater County, ID</t>
  </si>
  <si>
    <t>Knox County, NE</t>
  </si>
  <si>
    <t>Coleman County, TX</t>
  </si>
  <si>
    <t>Murray County, MN</t>
  </si>
  <si>
    <t>Cleveland County, AR</t>
  </si>
  <si>
    <t>Twiggs County, GA</t>
  </si>
  <si>
    <t>Benton County, MS</t>
  </si>
  <si>
    <t>Coffey County, KS</t>
  </si>
  <si>
    <t>Franklin city, VA</t>
  </si>
  <si>
    <t>Oscoda County, MI</t>
  </si>
  <si>
    <t>Bracken County, KY</t>
  </si>
  <si>
    <t>Clay County, KS</t>
  </si>
  <si>
    <t>Lyon County, KY</t>
  </si>
  <si>
    <t>Prairie County, AR</t>
  </si>
  <si>
    <t>Taylor County, GA</t>
  </si>
  <si>
    <t>Washakie County, WY</t>
  </si>
  <si>
    <t>Custer County, SD</t>
  </si>
  <si>
    <t>Warren County, IN</t>
  </si>
  <si>
    <t>Choctaw County, MS</t>
  </si>
  <si>
    <t>Turner County, GA</t>
  </si>
  <si>
    <t>Hamilton County, IL</t>
  </si>
  <si>
    <t>Shannon County, MO</t>
  </si>
  <si>
    <t>Turner County, SD</t>
  </si>
  <si>
    <t>Liberty County, FL</t>
  </si>
  <si>
    <t>Atkinson County, GA</t>
  </si>
  <si>
    <t>Houston County, TN</t>
  </si>
  <si>
    <t>Schoolcraft County, MI</t>
  </si>
  <si>
    <t>Daviess County, MO</t>
  </si>
  <si>
    <t>McCulloch County, TX</t>
  </si>
  <si>
    <t>Hamilton County, TX</t>
  </si>
  <si>
    <t>Ballard County, KY</t>
  </si>
  <si>
    <t>Butler County, NE</t>
  </si>
  <si>
    <t>Decatur County, IA</t>
  </si>
  <si>
    <t>Conejos County, CO</t>
  </si>
  <si>
    <t>Yoakum County, TX</t>
  </si>
  <si>
    <t>Richardson County, NE</t>
  </si>
  <si>
    <t>Doddridge County, WV</t>
  </si>
  <si>
    <t>Keith County, NE</t>
  </si>
  <si>
    <t>Traill County, ND</t>
  </si>
  <si>
    <t>Newton County, AR</t>
  </si>
  <si>
    <t>Monroe County, IA</t>
  </si>
  <si>
    <t>Kit Carson County, CO</t>
  </si>
  <si>
    <t>Searcy County, AR</t>
  </si>
  <si>
    <t>Wheeler County, GA</t>
  </si>
  <si>
    <t>Castro County, TX</t>
  </si>
  <si>
    <t>Thomas County, KS</t>
  </si>
  <si>
    <t>Kusilvak Census Area, AK</t>
  </si>
  <si>
    <t>Anderson County, KS</t>
  </si>
  <si>
    <t>Trousdale County, TN</t>
  </si>
  <si>
    <t>Dallas County, AR</t>
  </si>
  <si>
    <t>Perry County, TN</t>
  </si>
  <si>
    <t>Doniphan County, KS</t>
  </si>
  <si>
    <t>Franklin County, MS</t>
  </si>
  <si>
    <t>Lake County, OR</t>
  </si>
  <si>
    <t>Grant County, KS</t>
  </si>
  <si>
    <t>Lemhi County, ID</t>
  </si>
  <si>
    <t>Kingman County, KS</t>
  </si>
  <si>
    <t>Clay County, TN</t>
  </si>
  <si>
    <t>Merrick County, NE</t>
  </si>
  <si>
    <t>Madison County, MT</t>
  </si>
  <si>
    <t>Quitman County, MS</t>
  </si>
  <si>
    <t>Northwest Arctic Bor, AK</t>
  </si>
  <si>
    <t>Power County, ID</t>
  </si>
  <si>
    <t>Elliott County, KY</t>
  </si>
  <si>
    <t>Lincoln County, GA</t>
  </si>
  <si>
    <t>Tillman County, OK</t>
  </si>
  <si>
    <t>Monroe County, AR</t>
  </si>
  <si>
    <t>Swisher County, TX</t>
  </si>
  <si>
    <t>Major County, OK</t>
  </si>
  <si>
    <t>Lake County, TN</t>
  </si>
  <si>
    <t>San Miguel County, CO</t>
  </si>
  <si>
    <t>Ferry County, WA</t>
  </si>
  <si>
    <t>Chariton County, MO</t>
  </si>
  <si>
    <t>Pleasants County, WV</t>
  </si>
  <si>
    <t>Dade County, MO</t>
  </si>
  <si>
    <t>Jefferson County, MS</t>
  </si>
  <si>
    <t>Forest County, PA</t>
  </si>
  <si>
    <t>Valley County, MT</t>
  </si>
  <si>
    <t>Winkler County, TX</t>
  </si>
  <si>
    <t>Worth County, IA</t>
  </si>
  <si>
    <t>Calhoun County, WV</t>
  </si>
  <si>
    <t>East Carroll Parish, LA</t>
  </si>
  <si>
    <t>Jefferson County, NE</t>
  </si>
  <si>
    <t>Van Buren County, IA</t>
  </si>
  <si>
    <t>Rappahannock County, VA</t>
  </si>
  <si>
    <t>Adair County, IA</t>
  </si>
  <si>
    <t>Goliad County, TX</t>
  </si>
  <si>
    <t>Pendleton County, WV</t>
  </si>
  <si>
    <t>Pepin County, WI</t>
  </si>
  <si>
    <t>Alexander County, IL</t>
  </si>
  <si>
    <t>Lake County, CO</t>
  </si>
  <si>
    <t>Randolph County, GA</t>
  </si>
  <si>
    <t>Schuyler County, IL</t>
  </si>
  <si>
    <t>Presidio County, TX</t>
  </si>
  <si>
    <t>Union County, IN</t>
  </si>
  <si>
    <t>Refugio County, TX</t>
  </si>
  <si>
    <t>Grant County, OR</t>
  </si>
  <si>
    <t>Lafayette County, AR</t>
  </si>
  <si>
    <t>Wolfe County, KY</t>
  </si>
  <si>
    <t>Harney County, OR</t>
  </si>
  <si>
    <t>Crook County, WY</t>
  </si>
  <si>
    <t>Grant County, SD</t>
  </si>
  <si>
    <t>Hutchinson County, SD</t>
  </si>
  <si>
    <t>Brooks County, TX</t>
  </si>
  <si>
    <t>Pembina County, ND</t>
  </si>
  <si>
    <t>Kane County, UT</t>
  </si>
  <si>
    <t>La Salle County, TX</t>
  </si>
  <si>
    <t>Pierce County, NE</t>
  </si>
  <si>
    <t>Nemaha County, NE</t>
  </si>
  <si>
    <t>Weston County, WY</t>
  </si>
  <si>
    <t>Pocahontas County, IA</t>
  </si>
  <si>
    <t>Bailey County, TX</t>
  </si>
  <si>
    <t>Lee County, KY</t>
  </si>
  <si>
    <t>Charles City County, VA</t>
  </si>
  <si>
    <t>King and Queen Count, VA</t>
  </si>
  <si>
    <t>Fremont County, IA</t>
  </si>
  <si>
    <t>Nicholas County, KY</t>
  </si>
  <si>
    <t>Ida County, IA</t>
  </si>
  <si>
    <t>Lexington city, VA</t>
  </si>
  <si>
    <t>Childress County, TX</t>
  </si>
  <si>
    <t>Henderson County, IL</t>
  </si>
  <si>
    <t>Southeast Fairbanks, AK</t>
  </si>
  <si>
    <t>Lac qui Parle County, MN</t>
  </si>
  <si>
    <t>Dallam County, TX</t>
  </si>
  <si>
    <t>Bon Homme County, SD</t>
  </si>
  <si>
    <t>Wabaunsee County, KS</t>
  </si>
  <si>
    <t>Russell County, KS</t>
  </si>
  <si>
    <t>Woodruff County, AR</t>
  </si>
  <si>
    <t>Powell County, MT</t>
  </si>
  <si>
    <t>Tucker County, WV</t>
  </si>
  <si>
    <t>Grand Isle County, VT</t>
  </si>
  <si>
    <t>Thurston County, NE</t>
  </si>
  <si>
    <t>Clark County, MO</t>
  </si>
  <si>
    <t>Pawnee County, KS</t>
  </si>
  <si>
    <t>Fall River County, SD</t>
  </si>
  <si>
    <t>Boise County, ID</t>
  </si>
  <si>
    <t>Galax city, VA</t>
  </si>
  <si>
    <t>Brown County, IL</t>
  </si>
  <si>
    <t>Wallowa County, OR</t>
  </si>
  <si>
    <t>Surry County, VA</t>
  </si>
  <si>
    <t>Caribou County, ID</t>
  </si>
  <si>
    <t>Cumberland County, KY</t>
  </si>
  <si>
    <t>Benson County, ND</t>
  </si>
  <si>
    <t>Clinch County, GA</t>
  </si>
  <si>
    <t>Gentry County, MO</t>
  </si>
  <si>
    <t>Treutlen County, GA</t>
  </si>
  <si>
    <t>Pershing County, NV</t>
  </si>
  <si>
    <t>Rio Blanco County, CO</t>
  </si>
  <si>
    <t>Cameron Parish, LA</t>
  </si>
  <si>
    <t>Norman County, MN</t>
  </si>
  <si>
    <t>Buena Vista city, VA</t>
  </si>
  <si>
    <t>Bland County, VA</t>
  </si>
  <si>
    <t>Edwards County, IL</t>
  </si>
  <si>
    <t>Burt County, NE</t>
  </si>
  <si>
    <t>Hancock County, TN</t>
  </si>
  <si>
    <t>Bottineau County, ND</t>
  </si>
  <si>
    <t>Blaine County, MT</t>
  </si>
  <si>
    <t>Reynolds County, MO</t>
  </si>
  <si>
    <t>Spink County, SD</t>
  </si>
  <si>
    <t>Kearney County, NE</t>
  </si>
  <si>
    <t>Wilkin County, MN</t>
  </si>
  <si>
    <t>Sullivan County, MO</t>
  </si>
  <si>
    <t>Huerfano County, CO</t>
  </si>
  <si>
    <t>Talbot County, GA</t>
  </si>
  <si>
    <t>Calhoun County, GA</t>
  </si>
  <si>
    <t>Antelope County, NE</t>
  </si>
  <si>
    <t>Luce County, MI</t>
  </si>
  <si>
    <t>Beaver County, UT</t>
  </si>
  <si>
    <t>Moody County, SD</t>
  </si>
  <si>
    <t>Fulton County, KY</t>
  </si>
  <si>
    <t>Garza County, TX</t>
  </si>
  <si>
    <t>Ellsworth County, KS</t>
  </si>
  <si>
    <t>Greenwood County, KS</t>
  </si>
  <si>
    <t>Wayne County, IA</t>
  </si>
  <si>
    <t>Clay County, NE</t>
  </si>
  <si>
    <t>Sullivan County, PA</t>
  </si>
  <si>
    <t>Prince of Wales-Hyde, AK</t>
  </si>
  <si>
    <t>Moore County, TN</t>
  </si>
  <si>
    <t>Howard County, NE</t>
  </si>
  <si>
    <t>Menifee County, KY</t>
  </si>
  <si>
    <t>Jefferson County, OK</t>
  </si>
  <si>
    <t>Ontonagon County, MI</t>
  </si>
  <si>
    <t>Mitchell County, KS</t>
  </si>
  <si>
    <t>Carter County, MO</t>
  </si>
  <si>
    <t>Saguache County, CO</t>
  </si>
  <si>
    <t>Taylor County, IA</t>
  </si>
  <si>
    <t>Osceola County, IA</t>
  </si>
  <si>
    <t>Essex County, VT</t>
  </si>
  <si>
    <t>Pondera County, MT</t>
  </si>
  <si>
    <t>Shelby County, MO</t>
  </si>
  <si>
    <t>Floyd County, TX</t>
  </si>
  <si>
    <t>Hartley County, TX</t>
  </si>
  <si>
    <t>Greer County, OK</t>
  </si>
  <si>
    <t>Cotton County, OK</t>
  </si>
  <si>
    <t>Stanton County, NE</t>
  </si>
  <si>
    <t>Teton County, MT</t>
  </si>
  <si>
    <t>Carson County, TX</t>
  </si>
  <si>
    <t>Gray County, KS</t>
  </si>
  <si>
    <t>Sherman County, KS</t>
  </si>
  <si>
    <t>Ottawa County, KS</t>
  </si>
  <si>
    <t>Ohio County, IN</t>
  </si>
  <si>
    <t>Crosby County, TX</t>
  </si>
  <si>
    <t>Hamlin County, SD</t>
  </si>
  <si>
    <t>Grant County, MN</t>
  </si>
  <si>
    <t>Lander County, NV</t>
  </si>
  <si>
    <t>Bear Lake County, ID</t>
  </si>
  <si>
    <t>Miller County, GA</t>
  </si>
  <si>
    <t>Iron County, WI</t>
  </si>
  <si>
    <t>Bent County, CO</t>
  </si>
  <si>
    <t>San Saba County, TX</t>
  </si>
  <si>
    <t>Pulaski County, IL</t>
  </si>
  <si>
    <t>Audubon County, IA</t>
  </si>
  <si>
    <t>Stewart County, GA</t>
  </si>
  <si>
    <t>Dixon County, NE</t>
  </si>
  <si>
    <t>Harper County, KS</t>
  </si>
  <si>
    <t>Stark County, IL</t>
  </si>
  <si>
    <t>Chouteau County, MT</t>
  </si>
  <si>
    <t>Haskell County, TX</t>
  </si>
  <si>
    <t>Wirt County, WV</t>
  </si>
  <si>
    <t>Putnam County, IL</t>
  </si>
  <si>
    <t>McHenry County, ND</t>
  </si>
  <si>
    <t>Coal County, OK</t>
  </si>
  <si>
    <t>Lincoln County, MN</t>
  </si>
  <si>
    <t>Stevens County, KS</t>
  </si>
  <si>
    <t>Cherry County, NE</t>
  </si>
  <si>
    <t>Lynn County, TX</t>
  </si>
  <si>
    <t>Alfalfa County, OK</t>
  </si>
  <si>
    <t>Morris County, KS</t>
  </si>
  <si>
    <t>Covington city, VA</t>
  </si>
  <si>
    <t>Fillmore County, NE</t>
  </si>
  <si>
    <t>Hyde County, NC</t>
  </si>
  <si>
    <t>Broadwater County, MT</t>
  </si>
  <si>
    <t>Washington County, KS</t>
  </si>
  <si>
    <t>Aleutians West Censu, AK</t>
  </si>
  <si>
    <t>Emporia city, VA</t>
  </si>
  <si>
    <t>Yukon-Koyukuk Census, AK</t>
  </si>
  <si>
    <t>Day County, SD</t>
  </si>
  <si>
    <t>Wheeler County, TX</t>
  </si>
  <si>
    <t>McCook County, SD</t>
  </si>
  <si>
    <t>Gilpin County, CO</t>
  </si>
  <si>
    <t>Van Buren County, TN</t>
  </si>
  <si>
    <t>Norton County, KS</t>
  </si>
  <si>
    <t>Dewey County, SD</t>
  </si>
  <si>
    <t>Warren County, GA</t>
  </si>
  <si>
    <t>Hansford County, TX</t>
  </si>
  <si>
    <t>Crowley County, CO</t>
  </si>
  <si>
    <t>Beaver County, OK</t>
  </si>
  <si>
    <t>Tripp County, SD</t>
  </si>
  <si>
    <t>Phillips County, KS</t>
  </si>
  <si>
    <t>Mahnomen County, MN</t>
  </si>
  <si>
    <t>Walworth County, SD</t>
  </si>
  <si>
    <t>Lincoln County, CO</t>
  </si>
  <si>
    <t>Ransom County, ND</t>
  </si>
  <si>
    <t>Atchison County, MO</t>
  </si>
  <si>
    <t>Gallatin County, IL</t>
  </si>
  <si>
    <t>Boone County, NE</t>
  </si>
  <si>
    <t>Brule County, SD</t>
  </si>
  <si>
    <t>Sheridan County, NE</t>
  </si>
  <si>
    <t>Polk County, NE</t>
  </si>
  <si>
    <t>Lincoln County, ID</t>
  </si>
  <si>
    <t>Martin County, TX</t>
  </si>
  <si>
    <t>Calhoun County, AR</t>
  </si>
  <si>
    <t>Jim Hogg County, TX</t>
  </si>
  <si>
    <t>Delta County, TX</t>
  </si>
  <si>
    <t>Craig County, VA</t>
  </si>
  <si>
    <t>Scott County, IL</t>
  </si>
  <si>
    <t>Dickey County, ND</t>
  </si>
  <si>
    <t>Cook County, MN</t>
  </si>
  <si>
    <t>Lincoln County, NV</t>
  </si>
  <si>
    <t>Rooks County, KS</t>
  </si>
  <si>
    <t>Thayer County, NE</t>
  </si>
  <si>
    <t>Johnson County, NE</t>
  </si>
  <si>
    <t>Toole County, MT</t>
  </si>
  <si>
    <t>Big Stone County, MN</t>
  </si>
  <si>
    <t>Kingsbury County, SD</t>
  </si>
  <si>
    <t>Pickett County, TN</t>
  </si>
  <si>
    <t>Schley County, GA</t>
  </si>
  <si>
    <t>Garfield County, UT</t>
  </si>
  <si>
    <t>Ringgold County, IA</t>
  </si>
  <si>
    <t>Calhoun County, IL</t>
  </si>
  <si>
    <t>Carlisle County, KY</t>
  </si>
  <si>
    <t>Dillingham Census Ar, AK</t>
  </si>
  <si>
    <t>Scott County, KS</t>
  </si>
  <si>
    <t>Putnam County, MO</t>
  </si>
  <si>
    <t>Tensas Parish, LA</t>
  </si>
  <si>
    <t>Furnas County, NE</t>
  </si>
  <si>
    <t>Mills County, TX</t>
  </si>
  <si>
    <t>Morrill County, NE</t>
  </si>
  <si>
    <t>Scotland County, MO</t>
  </si>
  <si>
    <t>Cameron County, PA</t>
  </si>
  <si>
    <t>Dewey County, OK</t>
  </si>
  <si>
    <t>Hot Springs County, WY</t>
  </si>
  <si>
    <t>Republic County, KS</t>
  </si>
  <si>
    <t>Sharkey County, MS</t>
  </si>
  <si>
    <t>Washington County, CO</t>
  </si>
  <si>
    <t>Musselshell County, MT</t>
  </si>
  <si>
    <t>Barber County, KS</t>
  </si>
  <si>
    <t>Hamilton County, NY</t>
  </si>
  <si>
    <t>Crane County, TX</t>
  </si>
  <si>
    <t>Hickman County, KY</t>
  </si>
  <si>
    <t>Marshall County, SD</t>
  </si>
  <si>
    <t>Mora County, NM</t>
  </si>
  <si>
    <t>Hidalgo County, NM</t>
  </si>
  <si>
    <t>Owsley County, KY</t>
  </si>
  <si>
    <t>Holt County, MO</t>
  </si>
  <si>
    <t>Bath County, VA</t>
  </si>
  <si>
    <t>Ouray County, CO</t>
  </si>
  <si>
    <t>Mineral County, NV</t>
  </si>
  <si>
    <t>Guadalupe County, NM</t>
  </si>
  <si>
    <t>Grant County, OK</t>
  </si>
  <si>
    <t>Kimble County, TX</t>
  </si>
  <si>
    <t>Kittson County, MN</t>
  </si>
  <si>
    <t>Florence County, WI</t>
  </si>
  <si>
    <t>Menominee County, WI</t>
  </si>
  <si>
    <t>Schuyler County, MO</t>
  </si>
  <si>
    <t>Pierce County, ND</t>
  </si>
  <si>
    <t>Nuckolls County, NE</t>
  </si>
  <si>
    <t>Meade County, KS</t>
  </si>
  <si>
    <t>Sioux County, ND</t>
  </si>
  <si>
    <t>Phillips County, CO</t>
  </si>
  <si>
    <t>Deuel County, SD</t>
  </si>
  <si>
    <t>Union County, NM</t>
  </si>
  <si>
    <t>Pope County, IL</t>
  </si>
  <si>
    <t>Stafford County, KS</t>
  </si>
  <si>
    <t>Custer County, CO</t>
  </si>
  <si>
    <t>Valley County, NE</t>
  </si>
  <si>
    <t>Oneida County, ID</t>
  </si>
  <si>
    <t>Mineral County, MT</t>
  </si>
  <si>
    <t>Custer County, ID</t>
  </si>
  <si>
    <t>Hardin County, IL</t>
  </si>
  <si>
    <t>Gregory County, SD</t>
  </si>
  <si>
    <t>Wells County, ND</t>
  </si>
  <si>
    <t>Dunn County, ND</t>
  </si>
  <si>
    <t>Phillips County, MT</t>
  </si>
  <si>
    <t>Tyrrell County, NC</t>
  </si>
  <si>
    <t>Corson County, SD</t>
  </si>
  <si>
    <t>Haskell County, KS</t>
  </si>
  <si>
    <t>Ellis County, OK</t>
  </si>
  <si>
    <t>Hemphill County, TX</t>
  </si>
  <si>
    <t>LaMoure County, ND</t>
  </si>
  <si>
    <t>Concho County, TX</t>
  </si>
  <si>
    <t>Mason County, TX</t>
  </si>
  <si>
    <t>Red Lake County, MN</t>
  </si>
  <si>
    <t>Echols County, GA</t>
  </si>
  <si>
    <t>Wahkiakum County, WA</t>
  </si>
  <si>
    <t>Knox County, MO</t>
  </si>
  <si>
    <t>Edmunds County, SD</t>
  </si>
  <si>
    <t>Norton city, VA</t>
  </si>
  <si>
    <t>Hardeman County, TX</t>
  </si>
  <si>
    <t>Columbia County, WA</t>
  </si>
  <si>
    <t>Sutton County, TX</t>
  </si>
  <si>
    <t>Kearny County, KS</t>
  </si>
  <si>
    <t>Lake of the Woods Co, MN</t>
  </si>
  <si>
    <t>Storey County, NV</t>
  </si>
  <si>
    <t>Chase County, NE</t>
  </si>
  <si>
    <t>Adams County, IA</t>
  </si>
  <si>
    <t>Cavalier County, ND</t>
  </si>
  <si>
    <t>Adams County, ID</t>
  </si>
  <si>
    <t>Sargent County, ND</t>
  </si>
  <si>
    <t>Fisher County, TX</t>
  </si>
  <si>
    <t>Lyman County, SD</t>
  </si>
  <si>
    <t>Lewis County, ID</t>
  </si>
  <si>
    <t>Knox County, TX</t>
  </si>
  <si>
    <t>Osborne County, KS</t>
  </si>
  <si>
    <t>Roger Mills County, OK</t>
  </si>
  <si>
    <t>Harper County, OK</t>
  </si>
  <si>
    <t>Smith County, KS</t>
  </si>
  <si>
    <t>Kimball County, NE</t>
  </si>
  <si>
    <t>Mercer County, MO</t>
  </si>
  <si>
    <t>Baca County, CO</t>
  </si>
  <si>
    <t>Crockett County, TX</t>
  </si>
  <si>
    <t>Webster County, NE</t>
  </si>
  <si>
    <t>Nance County, NE</t>
  </si>
  <si>
    <t>Sweet Grass County, MT</t>
  </si>
  <si>
    <t>Sheridan County, MT</t>
  </si>
  <si>
    <t>Baylor County, TX</t>
  </si>
  <si>
    <t>Clark County, SD</t>
  </si>
  <si>
    <t>Reagan County, TX</t>
  </si>
  <si>
    <t>Donley County, TX</t>
  </si>
  <si>
    <t>Catron County, NM</t>
  </si>
  <si>
    <t>Costilla County, CO</t>
  </si>
  <si>
    <t>Kinney County, TX</t>
  </si>
  <si>
    <t>Chautauqua County, KS</t>
  </si>
  <si>
    <t>Lipscomb County, TX</t>
  </si>
  <si>
    <t>Emmons County, ND</t>
  </si>
  <si>
    <t>Harlan County, NE</t>
  </si>
  <si>
    <t>Bennett County, SD</t>
  </si>
  <si>
    <t>Traverse County, MN</t>
  </si>
  <si>
    <t>Upton County, TX</t>
  </si>
  <si>
    <t>Hanson County, SD</t>
  </si>
  <si>
    <t>Hand County, SD</t>
  </si>
  <si>
    <t>Foster County, ND</t>
  </si>
  <si>
    <t>Real County, TX</t>
  </si>
  <si>
    <t>Shackelford County, TX</t>
  </si>
  <si>
    <t>Hudspeth County, TX</t>
  </si>
  <si>
    <t>Aleutians East Borou, AK</t>
  </si>
  <si>
    <t>Baker County, GA</t>
  </si>
  <si>
    <t>Coke County, TX</t>
  </si>
  <si>
    <t>Jackson County, SD</t>
  </si>
  <si>
    <t>Schleicher County, TX</t>
  </si>
  <si>
    <t>Petersburg Census Ar, AK</t>
  </si>
  <si>
    <t>Bowman County, ND</t>
  </si>
  <si>
    <t>Woodson County, KS</t>
  </si>
  <si>
    <t>Hall County, TX</t>
  </si>
  <si>
    <t>Rush County, KS</t>
  </si>
  <si>
    <t>Granite County, MT</t>
  </si>
  <si>
    <t>Lincoln County, KS</t>
  </si>
  <si>
    <t>Sherman County, NE</t>
  </si>
  <si>
    <t>Morton County, KS</t>
  </si>
  <si>
    <t>Franklin County, NE</t>
  </si>
  <si>
    <t>Clay County, GA</t>
  </si>
  <si>
    <t>Glascock County, GA</t>
  </si>
  <si>
    <t>Brown County, NE</t>
  </si>
  <si>
    <t>Ness County, KS</t>
  </si>
  <si>
    <t>Sherman County, TX</t>
  </si>
  <si>
    <t>Collingsworth County, TX</t>
  </si>
  <si>
    <t>Fallon County, MT</t>
  </si>
  <si>
    <t>Nelson County, ND</t>
  </si>
  <si>
    <t>Jewell County, KS</t>
  </si>
  <si>
    <t>Sierra County, CA</t>
  </si>
  <si>
    <t>Cochran County, TX</t>
  </si>
  <si>
    <t>Edwards County, KS</t>
  </si>
  <si>
    <t>Perkins County, SD</t>
  </si>
  <si>
    <t>Douglas County, SD</t>
  </si>
  <si>
    <t>Stanley County, SD</t>
  </si>
  <si>
    <t>Trego County, KS</t>
  </si>
  <si>
    <t>Perkins County, NE</t>
  </si>
  <si>
    <t>Decatur County, KS</t>
  </si>
  <si>
    <t>Hitchcock County, NE</t>
  </si>
  <si>
    <t>Harmon County, OK</t>
  </si>
  <si>
    <t>Ziebach County, SD</t>
  </si>
  <si>
    <t>Logan County, KS</t>
  </si>
  <si>
    <t>McIntosh County, ND</t>
  </si>
  <si>
    <t>Gove County, KS</t>
  </si>
  <si>
    <t>Aurora County, SD</t>
  </si>
  <si>
    <t>Pawnee County, NE</t>
  </si>
  <si>
    <t>Wayne County, UT</t>
  </si>
  <si>
    <t>Chase County, KS</t>
  </si>
  <si>
    <t>Webster County, GA</t>
  </si>
  <si>
    <t>Elk County, KS</t>
  </si>
  <si>
    <t>Cheyenne County, KS</t>
  </si>
  <si>
    <t>Butte County, ID</t>
  </si>
  <si>
    <t>Hettinger County, ND</t>
  </si>
  <si>
    <t>Graham County, KS</t>
  </si>
  <si>
    <t>Hamilton County, KS</t>
  </si>
  <si>
    <t>Frontier County, NE</t>
  </si>
  <si>
    <t>Renville County, ND</t>
  </si>
  <si>
    <t>Haines Borough, AK</t>
  </si>
  <si>
    <t>Rawlins County, KS</t>
  </si>
  <si>
    <t>Kiowa County, KS</t>
  </si>
  <si>
    <t>Sheridan County, KS</t>
  </si>
  <si>
    <t>Niobrara County, WY</t>
  </si>
  <si>
    <t>Greeley County, NE</t>
  </si>
  <si>
    <t>Kidder County, ND</t>
  </si>
  <si>
    <t>Wrangell City and Bo, AK</t>
  </si>
  <si>
    <t>Eddy County, ND</t>
  </si>
  <si>
    <t>Liberty County, MT</t>
  </si>
  <si>
    <t>Sedgwick County, CO</t>
  </si>
  <si>
    <t>Grant County, ND</t>
  </si>
  <si>
    <t>Faulk County, SD</t>
  </si>
  <si>
    <t>Adams County, ND</t>
  </si>
  <si>
    <t>Cimarron County, OK</t>
  </si>
  <si>
    <t>Sanborn County, SD</t>
  </si>
  <si>
    <t>Griggs County, ND</t>
  </si>
  <si>
    <t>Quitman County, GA</t>
  </si>
  <si>
    <t>Divide County, ND</t>
  </si>
  <si>
    <t>Potter County, SD</t>
  </si>
  <si>
    <t>Miner County, SD</t>
  </si>
  <si>
    <t>Culberson County, TX</t>
  </si>
  <si>
    <t>Towner County, ND</t>
  </si>
  <si>
    <t>Rich County, UT</t>
  </si>
  <si>
    <t>Dickens County, TX</t>
  </si>
  <si>
    <t>McPherson County, SD</t>
  </si>
  <si>
    <t>Highland County, VA</t>
  </si>
  <si>
    <t>Jeff Davis County, TX</t>
  </si>
  <si>
    <t>Garfield County, WA</t>
  </si>
  <si>
    <t>Robertson County, KY</t>
  </si>
  <si>
    <t>Burke County, ND</t>
  </si>
  <si>
    <t>Wichita County, KS</t>
  </si>
  <si>
    <t>Keweenaw County, MI</t>
  </si>
  <si>
    <t>Menard County, TX</t>
  </si>
  <si>
    <t>Stanton County, KS</t>
  </si>
  <si>
    <t>Clark County, KS</t>
  </si>
  <si>
    <t>Hoonah-Angoon Census, AK</t>
  </si>
  <si>
    <t>Wheatland County, MT</t>
  </si>
  <si>
    <t>Mellette County, SD</t>
  </si>
  <si>
    <t>Haakon County, SD</t>
  </si>
  <si>
    <t>Worth County, MO</t>
  </si>
  <si>
    <t>Oldham County, TX</t>
  </si>
  <si>
    <t>Denali Borough, AK</t>
  </si>
  <si>
    <t>Boyd County, NE</t>
  </si>
  <si>
    <t>Buffalo County, SD</t>
  </si>
  <si>
    <t>Jerauld County, SD</t>
  </si>
  <si>
    <t>De Baca County, NM</t>
  </si>
  <si>
    <t>Dundy County, NE</t>
  </si>
  <si>
    <t>Comanche County, KS</t>
  </si>
  <si>
    <t>Cheyenne County, CO</t>
  </si>
  <si>
    <t>Judith Basin County, MT</t>
  </si>
  <si>
    <t>Steele County, ND</t>
  </si>
  <si>
    <t>Gosper County, NE</t>
  </si>
  <si>
    <t>Deuel County, NE</t>
  </si>
  <si>
    <t>Logan County, ND</t>
  </si>
  <si>
    <t>Armstrong County, TX</t>
  </si>
  <si>
    <t>Hodgeman County, KS</t>
  </si>
  <si>
    <t>Garfield County, NE</t>
  </si>
  <si>
    <t>Edwards County, TX</t>
  </si>
  <si>
    <t>Meagher County, MT</t>
  </si>
  <si>
    <t>Gilliam County, OR</t>
  </si>
  <si>
    <t>Piute County, UT</t>
  </si>
  <si>
    <t>Dolores County, CO</t>
  </si>
  <si>
    <t>Garden County, NE</t>
  </si>
  <si>
    <t>Golden Valley County, ND</t>
  </si>
  <si>
    <t>Oliver County, ND</t>
  </si>
  <si>
    <t>Sherman County, OR</t>
  </si>
  <si>
    <t>Daniels County, MT</t>
  </si>
  <si>
    <t>McCone County, MT</t>
  </si>
  <si>
    <t>Taliaferro County, GA</t>
  </si>
  <si>
    <t>Powder River County, MT</t>
  </si>
  <si>
    <t>Lane County, KS</t>
  </si>
  <si>
    <t>Briscoe County, TX</t>
  </si>
  <si>
    <t>Eureka County, NV</t>
  </si>
  <si>
    <t>Irion County, TX</t>
  </si>
  <si>
    <t>Wallace County, KS</t>
  </si>
  <si>
    <t>Campbell County, SD</t>
  </si>
  <si>
    <t>Throckmorton County, TX</t>
  </si>
  <si>
    <t>Cottle County, TX</t>
  </si>
  <si>
    <t>Lake and Peninsula B, AK</t>
  </si>
  <si>
    <t>Sully County, SD</t>
  </si>
  <si>
    <t>Kiowa County, CO</t>
  </si>
  <si>
    <t>Stonewall County, TX</t>
  </si>
  <si>
    <t>Hyde County, SD</t>
  </si>
  <si>
    <t>Rock County, NE</t>
  </si>
  <si>
    <t>Prairie County, MT</t>
  </si>
  <si>
    <t>Wheeler County, OR</t>
  </si>
  <si>
    <t>Sterling County, TX</t>
  </si>
  <si>
    <t>Sheridan County, ND</t>
  </si>
  <si>
    <t>Jackson County, CO</t>
  </si>
  <si>
    <t>Harding County, SD</t>
  </si>
  <si>
    <t>Issaquena County, MS</t>
  </si>
  <si>
    <t>Sioux County, NE</t>
  </si>
  <si>
    <t>Carter County, MT</t>
  </si>
  <si>
    <t>Greeley County, KS</t>
  </si>
  <si>
    <t>Foard County, TX</t>
  </si>
  <si>
    <t>Glasscock County, TX</t>
  </si>
  <si>
    <t>Esmeralda County, NV</t>
  </si>
  <si>
    <t>Alpine County, CA</t>
  </si>
  <si>
    <t>Hayes County, NE</t>
  </si>
  <si>
    <t>Motley County, TX</t>
  </si>
  <si>
    <t>Camas County, ID</t>
  </si>
  <si>
    <t>Garfield County, MT</t>
  </si>
  <si>
    <t>Skagway Municipality, AK</t>
  </si>
  <si>
    <t>Wibaux County, MT</t>
  </si>
  <si>
    <t>Bristol Bay Borough, AK</t>
  </si>
  <si>
    <t>Billings County, ND</t>
  </si>
  <si>
    <t>Roberts County, TX</t>
  </si>
  <si>
    <t>Terrell County, TX</t>
  </si>
  <si>
    <t>Clark County, ID</t>
  </si>
  <si>
    <t>Hinsdale County, CO</t>
  </si>
  <si>
    <t>Logan County, NE</t>
  </si>
  <si>
    <t>Wheeler County, NE</t>
  </si>
  <si>
    <t>Kent County, TX</t>
  </si>
  <si>
    <t>Banner County, NE</t>
  </si>
  <si>
    <t>Treasure County, MT</t>
  </si>
  <si>
    <t>Jones County, SD</t>
  </si>
  <si>
    <t>McMullen County, TX</t>
  </si>
  <si>
    <t>Daggett County, UT</t>
  </si>
  <si>
    <t>Grant County, NE</t>
  </si>
  <si>
    <t>Golden Valley County, MT</t>
  </si>
  <si>
    <t>Mineral County, CO</t>
  </si>
  <si>
    <t>Keya Paha County, NE</t>
  </si>
  <si>
    <t>Borden County, TX</t>
  </si>
  <si>
    <t>Hooker County, NE</t>
  </si>
  <si>
    <t>Thomas County, NE</t>
  </si>
  <si>
    <t>Slope County, ND</t>
  </si>
  <si>
    <t>Yakutat City and Bor, AK</t>
  </si>
  <si>
    <t>San Juan County, CO</t>
  </si>
  <si>
    <t>Harding County, NM</t>
  </si>
  <si>
    <t>Kenedy County, TX</t>
  </si>
  <si>
    <t>Blaine County, NE</t>
  </si>
  <si>
    <t>Loup County, NE</t>
  </si>
  <si>
    <t>Arthur County, NE</t>
  </si>
  <si>
    <t>Petroleum County, MT</t>
  </si>
  <si>
    <t>McPherson County, NE</t>
  </si>
  <si>
    <t>King County, TX</t>
  </si>
  <si>
    <t>Loving County, TX</t>
  </si>
  <si>
    <t>METRO AREA</t>
  </si>
  <si>
    <r>
      <t>POPULATION</t>
    </r>
    <r>
      <rPr>
        <sz val="8"/>
        <color rgb="FF666666"/>
        <rFont val="Arial"/>
        <family val="2"/>
      </rPr>
      <t>(METRO SIZE GROUP)</t>
    </r>
  </si>
  <si>
    <t>COMPARED TO METRO SIZE GROUP</t>
  </si>
  <si>
    <t>Los Angeles</t>
  </si>
  <si>
    <r>
      <t>13,154,457</t>
    </r>
    <r>
      <rPr>
        <sz val="10"/>
        <color rgb="FF7F7F7F"/>
        <rFont val="Arial"/>
        <family val="2"/>
      </rPr>
      <t> (1)</t>
    </r>
  </si>
  <si>
    <t>Chicago</t>
  </si>
  <si>
    <r>
      <t>9,534,008</t>
    </r>
    <r>
      <rPr>
        <sz val="10"/>
        <color rgb="FF7F7F7F"/>
        <rFont val="Arial"/>
        <family val="2"/>
      </rPr>
      <t> (1)</t>
    </r>
  </si>
  <si>
    <t>Dallas-Fort Worth</t>
  </si>
  <si>
    <r>
      <t>6,833,420</t>
    </r>
    <r>
      <rPr>
        <sz val="10"/>
        <color rgb="FF7F7F7F"/>
        <rFont val="Arial"/>
        <family val="2"/>
      </rPr>
      <t> (1)</t>
    </r>
  </si>
  <si>
    <t>Houston</t>
  </si>
  <si>
    <r>
      <t>6,346,653</t>
    </r>
    <r>
      <rPr>
        <sz val="10"/>
        <color rgb="FF7F7F7F"/>
        <rFont val="Arial"/>
        <family val="2"/>
      </rPr>
      <t> (1)</t>
    </r>
  </si>
  <si>
    <t>Philadelphia</t>
  </si>
  <si>
    <r>
      <t>6,035,680</t>
    </r>
    <r>
      <rPr>
        <sz val="10"/>
        <color rgb="FF7F7F7F"/>
        <rFont val="Arial"/>
        <family val="2"/>
      </rPr>
      <t> (1)</t>
    </r>
  </si>
  <si>
    <r>
      <t>5,949,403</t>
    </r>
    <r>
      <rPr>
        <sz val="10"/>
        <color rgb="FF7F7F7F"/>
        <rFont val="Arial"/>
        <family val="2"/>
      </rPr>
      <t> (1)</t>
    </r>
  </si>
  <si>
    <t>Miami-Fort Lauderdale</t>
  </si>
  <si>
    <r>
      <t>5,861,000</t>
    </r>
    <r>
      <rPr>
        <sz val="10"/>
        <color rgb="FF7F7F7F"/>
        <rFont val="Arial"/>
        <family val="2"/>
      </rPr>
      <t> (1)</t>
    </r>
  </si>
  <si>
    <t>Atlanta</t>
  </si>
  <si>
    <r>
      <t>5,535,837</t>
    </r>
    <r>
      <rPr>
        <sz val="10"/>
        <color rgb="FF7F7F7F"/>
        <rFont val="Arial"/>
        <family val="2"/>
      </rPr>
      <t> (1)</t>
    </r>
  </si>
  <si>
    <t>Boston</t>
  </si>
  <si>
    <r>
      <t>4,694,565</t>
    </r>
    <r>
      <rPr>
        <sz val="10"/>
        <color rgb="FF7F7F7F"/>
        <rFont val="Arial"/>
        <family val="2"/>
      </rPr>
      <t> (1)</t>
    </r>
  </si>
  <si>
    <t>San Francisco</t>
  </si>
  <si>
    <r>
      <t>4,528,894</t>
    </r>
    <r>
      <rPr>
        <sz val="10"/>
        <color rgb="FF7F7F7F"/>
        <rFont val="Arial"/>
        <family val="2"/>
      </rPr>
      <t> (1)</t>
    </r>
  </si>
  <si>
    <t>Phoenix</t>
  </si>
  <si>
    <r>
      <t>4,407,915</t>
    </r>
    <r>
      <rPr>
        <sz val="10"/>
        <color rgb="FF7F7F7F"/>
        <rFont val="Arial"/>
        <family val="2"/>
      </rPr>
      <t> (1)</t>
    </r>
  </si>
  <si>
    <t>Riverside, Calif.</t>
  </si>
  <si>
    <r>
      <t>4,392,801</t>
    </r>
    <r>
      <rPr>
        <sz val="10"/>
        <color rgb="FF7F7F7F"/>
        <rFont val="Arial"/>
        <family val="2"/>
      </rPr>
      <t> (1)</t>
    </r>
  </si>
  <si>
    <t>Detroit</t>
  </si>
  <si>
    <r>
      <t>4,296,416</t>
    </r>
    <r>
      <rPr>
        <sz val="10"/>
        <color rgb="FF7F7F7F"/>
        <rFont val="Arial"/>
        <family val="2"/>
      </rPr>
      <t> (1)</t>
    </r>
  </si>
  <si>
    <t>Seattle</t>
  </si>
  <si>
    <r>
      <t>3,614,361</t>
    </r>
    <r>
      <rPr>
        <sz val="10"/>
        <color rgb="FF7F7F7F"/>
        <rFont val="Arial"/>
        <family val="2"/>
      </rPr>
      <t> (1)</t>
    </r>
  </si>
  <si>
    <t>Minneapolis-St. Paul</t>
  </si>
  <si>
    <r>
      <t>3,458,790</t>
    </r>
    <r>
      <rPr>
        <sz val="10"/>
        <color rgb="FF7F7F7F"/>
        <rFont val="Arial"/>
        <family val="2"/>
      </rPr>
      <t> (1)</t>
    </r>
  </si>
  <si>
    <t>San Diego</t>
  </si>
  <si>
    <r>
      <t>3,223,096</t>
    </r>
    <r>
      <rPr>
        <sz val="10"/>
        <color rgb="FF7F7F7F"/>
        <rFont val="Arial"/>
        <family val="2"/>
      </rPr>
      <t> (1)</t>
    </r>
  </si>
  <si>
    <t>Tampa-St. Petersburg</t>
  </si>
  <si>
    <r>
      <t>2,888,458</t>
    </r>
    <r>
      <rPr>
        <sz val="10"/>
        <color rgb="FF7F7F7F"/>
        <rFont val="Arial"/>
        <family val="2"/>
      </rPr>
      <t> (1)</t>
    </r>
  </si>
  <si>
    <t>St. Louis</t>
  </si>
  <si>
    <r>
      <t>2,801,914</t>
    </r>
    <r>
      <rPr>
        <sz val="10"/>
        <color rgb="FF7F7F7F"/>
        <rFont val="Arial"/>
        <family val="2"/>
      </rPr>
      <t> (1)</t>
    </r>
  </si>
  <si>
    <t>Baltimore</t>
  </si>
  <si>
    <r>
      <t>2,769,818</t>
    </r>
    <r>
      <rPr>
        <sz val="10"/>
        <color rgb="FF7F7F7F"/>
        <rFont val="Arial"/>
        <family val="2"/>
      </rPr>
      <t> (1)</t>
    </r>
  </si>
  <si>
    <t>Denver</t>
  </si>
  <si>
    <r>
      <t>2,703,972</t>
    </r>
    <r>
      <rPr>
        <sz val="10"/>
        <color rgb="FF7F7F7F"/>
        <rFont val="Arial"/>
        <family val="2"/>
      </rPr>
      <t> (1)</t>
    </r>
  </si>
  <si>
    <t>Pittsburgh</t>
  </si>
  <si>
    <r>
      <t>2,358,926</t>
    </r>
    <r>
      <rPr>
        <sz val="10"/>
        <color rgb="FF7F7F7F"/>
        <rFont val="Arial"/>
        <family val="2"/>
      </rPr>
      <t> (1)</t>
    </r>
  </si>
  <si>
    <t>Charlotte, N.C.</t>
  </si>
  <si>
    <r>
      <t>2,338,792</t>
    </r>
    <r>
      <rPr>
        <sz val="10"/>
        <color rgb="FF7F7F7F"/>
        <rFont val="Arial"/>
        <family val="2"/>
      </rPr>
      <t> (1)</t>
    </r>
  </si>
  <si>
    <t>Portland, Ore.</t>
  </si>
  <si>
    <r>
      <t>2,320,323</t>
    </r>
    <r>
      <rPr>
        <sz val="10"/>
        <color rgb="FF7F7F7F"/>
        <rFont val="Arial"/>
        <family val="2"/>
      </rPr>
      <t> (1)</t>
    </r>
  </si>
  <si>
    <t>San Antonio</t>
  </si>
  <si>
    <r>
      <t>2,286,702</t>
    </r>
    <r>
      <rPr>
        <sz val="10"/>
        <color rgb="FF7F7F7F"/>
        <rFont val="Arial"/>
        <family val="2"/>
      </rPr>
      <t> (1)</t>
    </r>
  </si>
  <si>
    <t>Rochester, N.Y.</t>
  </si>
  <si>
    <r>
      <t>1,083,156</t>
    </r>
    <r>
      <rPr>
        <sz val="10"/>
        <color rgb="FF7F7F7F"/>
        <rFont val="Arial"/>
        <family val="2"/>
      </rPr>
      <t> (1)</t>
    </r>
  </si>
  <si>
    <t>Grand Rapids, Mich.</t>
  </si>
  <si>
    <r>
      <t>1,017,877</t>
    </r>
    <r>
      <rPr>
        <sz val="10"/>
        <color rgb="FF7F7F7F"/>
        <rFont val="Arial"/>
        <family val="2"/>
      </rPr>
      <t> (1)</t>
    </r>
  </si>
  <si>
    <t>Tucson</t>
  </si>
  <si>
    <r>
      <t>998,537</t>
    </r>
    <r>
      <rPr>
        <sz val="10"/>
        <color rgb="FF7F7F7F"/>
        <rFont val="Arial"/>
        <family val="2"/>
      </rPr>
      <t> (1)</t>
    </r>
  </si>
  <si>
    <t>Urban Honolulu, Hawaii</t>
  </si>
  <si>
    <r>
      <t>984,178</t>
    </r>
    <r>
      <rPr>
        <sz val="10"/>
        <color rgb="FF7F7F7F"/>
        <rFont val="Arial"/>
        <family val="2"/>
      </rPr>
      <t> (1)</t>
    </r>
  </si>
  <si>
    <t>Tulsa, Okla.</t>
  </si>
  <si>
    <r>
      <t>962,676</t>
    </r>
    <r>
      <rPr>
        <sz val="10"/>
        <color rgb="FF7F7F7F"/>
        <rFont val="Arial"/>
        <family val="2"/>
      </rPr>
      <t> (1)</t>
    </r>
  </si>
  <si>
    <t>Fresno, Calif.</t>
  </si>
  <si>
    <r>
      <t>956,749</t>
    </r>
    <r>
      <rPr>
        <sz val="10"/>
        <color rgb="FF7F7F7F"/>
        <rFont val="Arial"/>
        <family val="2"/>
      </rPr>
      <t> (1)</t>
    </r>
  </si>
  <si>
    <t>Bridgeport, Conn.</t>
  </si>
  <si>
    <r>
      <t>939,983</t>
    </r>
    <r>
      <rPr>
        <sz val="10"/>
        <color rgb="FF7F7F7F"/>
        <rFont val="Arial"/>
        <family val="2"/>
      </rPr>
      <t> (1)</t>
    </r>
  </si>
  <si>
    <t>Worcester, Mass.</t>
  </si>
  <si>
    <r>
      <t>928,405</t>
    </r>
    <r>
      <rPr>
        <sz val="10"/>
        <color rgb="FF7F7F7F"/>
        <rFont val="Arial"/>
        <family val="2"/>
      </rPr>
      <t> (1)</t>
    </r>
  </si>
  <si>
    <t>Albuquerque, N.M.</t>
  </si>
  <si>
    <r>
      <t>902,731</t>
    </r>
    <r>
      <rPr>
        <sz val="10"/>
        <color rgb="FF7F7F7F"/>
        <rFont val="Arial"/>
        <family val="2"/>
      </rPr>
      <t> (1)</t>
    </r>
  </si>
  <si>
    <t>Omaha</t>
  </si>
  <si>
    <r>
      <t>895,919</t>
    </r>
    <r>
      <rPr>
        <sz val="10"/>
        <color rgb="FF7F7F7F"/>
        <rFont val="Arial"/>
        <family val="2"/>
      </rPr>
      <t> (1)</t>
    </r>
  </si>
  <si>
    <t>Albany, N.Y.</t>
  </si>
  <si>
    <r>
      <t>877,846</t>
    </r>
    <r>
      <rPr>
        <sz val="10"/>
        <color rgb="FF7F7F7F"/>
        <rFont val="Arial"/>
        <family val="2"/>
      </rPr>
      <t> (1)</t>
    </r>
  </si>
  <si>
    <t>Bakersfield, Calif.</t>
  </si>
  <si>
    <r>
      <t>865,736</t>
    </r>
    <r>
      <rPr>
        <sz val="10"/>
        <color rgb="FF7F7F7F"/>
        <rFont val="Arial"/>
        <family val="2"/>
      </rPr>
      <t> (1)</t>
    </r>
  </si>
  <si>
    <t>New Haven, Conn.</t>
  </si>
  <si>
    <r>
      <t>862,224</t>
    </r>
    <r>
      <rPr>
        <sz val="10"/>
        <color rgb="FF7F7F7F"/>
        <rFont val="Arial"/>
        <family val="2"/>
      </rPr>
      <t> (1)</t>
    </r>
  </si>
  <si>
    <t>Greenville, S.C.</t>
  </si>
  <si>
    <r>
      <t>852,631</t>
    </r>
    <r>
      <rPr>
        <sz val="10"/>
        <color rgb="FF7F7F7F"/>
        <rFont val="Arial"/>
        <family val="2"/>
      </rPr>
      <t> (1)</t>
    </r>
  </si>
  <si>
    <t>Knoxville, Tenn.</t>
  </si>
  <si>
    <r>
      <t>852,159</t>
    </r>
    <r>
      <rPr>
        <sz val="10"/>
        <color rgb="FF7F7F7F"/>
        <rFont val="Arial"/>
        <family val="2"/>
      </rPr>
      <t> (1)</t>
    </r>
  </si>
  <si>
    <t>Oxnard-Thousand Oaks, Calif.</t>
  </si>
  <si>
    <r>
      <t>840,833</t>
    </r>
    <r>
      <rPr>
        <sz val="10"/>
        <color rgb="FF7F7F7F"/>
        <rFont val="Arial"/>
        <family val="2"/>
      </rPr>
      <t> (1)</t>
    </r>
  </si>
  <si>
    <t>El Paso</t>
  </si>
  <si>
    <r>
      <t>834,425</t>
    </r>
    <r>
      <rPr>
        <sz val="10"/>
        <color rgb="FF7F7F7F"/>
        <rFont val="Arial"/>
        <family val="2"/>
      </rPr>
      <t> (1)</t>
    </r>
  </si>
  <si>
    <t>Allentown, Pa.</t>
  </si>
  <si>
    <r>
      <t>828,232</t>
    </r>
    <r>
      <rPr>
        <sz val="10"/>
        <color rgb="FF7F7F7F"/>
        <rFont val="Arial"/>
        <family val="2"/>
      </rPr>
      <t> (1)</t>
    </r>
  </si>
  <si>
    <t>Baton Rouge, La.</t>
  </si>
  <si>
    <r>
      <t>819,861</t>
    </r>
    <r>
      <rPr>
        <sz val="10"/>
        <color rgb="FF7F7F7F"/>
        <rFont val="Arial"/>
        <family val="2"/>
      </rPr>
      <t> (1)</t>
    </r>
  </si>
  <si>
    <t>McAllen, Tex.</t>
  </si>
  <si>
    <r>
      <t>819,217</t>
    </r>
    <r>
      <rPr>
        <sz val="10"/>
        <color rgb="FF7F7F7F"/>
        <rFont val="Arial"/>
        <family val="2"/>
      </rPr>
      <t> (1)</t>
    </r>
  </si>
  <si>
    <t>Dayton, Ohio</t>
  </si>
  <si>
    <r>
      <t>801,472</t>
    </r>
    <r>
      <rPr>
        <sz val="10"/>
        <color rgb="FF7F7F7F"/>
        <rFont val="Arial"/>
        <family val="2"/>
      </rPr>
      <t> (1)</t>
    </r>
  </si>
  <si>
    <t>Columbia, S.C.</t>
  </si>
  <si>
    <r>
      <t>792,530</t>
    </r>
    <r>
      <rPr>
        <sz val="10"/>
        <color rgb="FF7F7F7F"/>
        <rFont val="Arial"/>
        <family val="2"/>
      </rPr>
      <t> (1)</t>
    </r>
  </si>
  <si>
    <t>Greensboro, N.C.</t>
  </si>
  <si>
    <r>
      <t>741,433</t>
    </r>
    <r>
      <rPr>
        <sz val="10"/>
        <color rgb="FF7F7F7F"/>
        <rFont val="Arial"/>
        <family val="2"/>
      </rPr>
      <t> (1)</t>
    </r>
  </si>
  <si>
    <t>North Port, Fla.</t>
  </si>
  <si>
    <r>
      <t>735,767</t>
    </r>
    <r>
      <rPr>
        <sz val="10"/>
        <color rgb="FF7F7F7F"/>
        <rFont val="Arial"/>
        <family val="2"/>
      </rPr>
      <t> (1)</t>
    </r>
  </si>
  <si>
    <t>Little Rock, Ark.</t>
  </si>
  <si>
    <r>
      <t>722,684</t>
    </r>
    <r>
      <rPr>
        <sz val="10"/>
        <color rgb="FF7F7F7F"/>
        <rFont val="Arial"/>
        <family val="2"/>
      </rPr>
      <t> (1)</t>
    </r>
  </si>
  <si>
    <t>Orlando, Fla.</t>
  </si>
  <si>
    <r>
      <t>2,277,816</t>
    </r>
    <r>
      <rPr>
        <sz val="10"/>
        <color rgb="FF7F7F7F"/>
        <rFont val="Arial"/>
        <family val="2"/>
      </rPr>
      <t> (1)</t>
    </r>
  </si>
  <si>
    <t>Sacramento</t>
  </si>
  <si>
    <r>
      <t>2,221,525</t>
    </r>
    <r>
      <rPr>
        <sz val="10"/>
        <color rgb="FF7F7F7F"/>
        <rFont val="Arial"/>
        <family val="2"/>
      </rPr>
      <t> (1)</t>
    </r>
  </si>
  <si>
    <t>Cincinnati</t>
  </si>
  <si>
    <r>
      <t>2,139,466</t>
    </r>
    <r>
      <rPr>
        <sz val="10"/>
        <color rgb="FF7F7F7F"/>
        <rFont val="Arial"/>
        <family val="2"/>
      </rPr>
      <t> (1)</t>
    </r>
  </si>
  <si>
    <t>Cleveland</t>
  </si>
  <si>
    <r>
      <t>2,064,483</t>
    </r>
    <r>
      <rPr>
        <sz val="10"/>
        <color rgb="FF7F7F7F"/>
        <rFont val="Arial"/>
        <family val="2"/>
      </rPr>
      <t> (1)</t>
    </r>
  </si>
  <si>
    <t>Kansas City, Mo.</t>
  </si>
  <si>
    <r>
      <t>2,055,675</t>
    </r>
    <r>
      <rPr>
        <sz val="10"/>
        <color rgb="FF7F7F7F"/>
        <rFont val="Arial"/>
        <family val="2"/>
      </rPr>
      <t> (1)</t>
    </r>
  </si>
  <si>
    <t>Las Vegas</t>
  </si>
  <si>
    <r>
      <t>2,035,572</t>
    </r>
    <r>
      <rPr>
        <sz val="10"/>
        <color rgb="FF7F7F7F"/>
        <rFont val="Arial"/>
        <family val="2"/>
      </rPr>
      <t> (1)</t>
    </r>
  </si>
  <si>
    <t>Columbus, Ohio</t>
  </si>
  <si>
    <r>
      <t>1,972,375</t>
    </r>
    <r>
      <rPr>
        <sz val="10"/>
        <color rgb="FF7F7F7F"/>
        <rFont val="Arial"/>
        <family val="2"/>
      </rPr>
      <t> (1)</t>
    </r>
  </si>
  <si>
    <t>Indianapolis</t>
  </si>
  <si>
    <r>
      <t>1,950,674</t>
    </r>
    <r>
      <rPr>
        <sz val="10"/>
        <color rgb="FF7F7F7F"/>
        <rFont val="Arial"/>
        <family val="2"/>
      </rPr>
      <t> (1)</t>
    </r>
  </si>
  <si>
    <t>San Jose, Calif.</t>
  </si>
  <si>
    <r>
      <t>1,925,706</t>
    </r>
    <r>
      <rPr>
        <sz val="10"/>
        <color rgb="FF7F7F7F"/>
        <rFont val="Arial"/>
        <family val="2"/>
      </rPr>
      <t> (1)</t>
    </r>
  </si>
  <si>
    <t>Austin, Tex.</t>
  </si>
  <si>
    <r>
      <t>1,889,094</t>
    </r>
    <r>
      <rPr>
        <sz val="10"/>
        <color rgb="FF7F7F7F"/>
        <rFont val="Arial"/>
        <family val="2"/>
      </rPr>
      <t> (1)</t>
    </r>
  </si>
  <si>
    <t>Nashville</t>
  </si>
  <si>
    <r>
      <t>1,761,848</t>
    </r>
    <r>
      <rPr>
        <sz val="10"/>
        <color rgb="FF7F7F7F"/>
        <rFont val="Arial"/>
        <family val="2"/>
      </rPr>
      <t> (1)</t>
    </r>
  </si>
  <si>
    <t>Virginia Beach</t>
  </si>
  <si>
    <r>
      <t>1,706,878</t>
    </r>
    <r>
      <rPr>
        <sz val="10"/>
        <color rgb="FF7F7F7F"/>
        <rFont val="Arial"/>
        <family val="2"/>
      </rPr>
      <t> (1)</t>
    </r>
  </si>
  <si>
    <t>Providence, R.I.</t>
  </si>
  <si>
    <r>
      <t>1,606,424</t>
    </r>
    <r>
      <rPr>
        <sz val="10"/>
        <color rgb="FF7F7F7F"/>
        <rFont val="Arial"/>
        <family val="2"/>
      </rPr>
      <t> (1)</t>
    </r>
  </si>
  <si>
    <t>Milwaukee</t>
  </si>
  <si>
    <r>
      <t>1,570,006</t>
    </r>
    <r>
      <rPr>
        <sz val="10"/>
        <color rgb="FF7F7F7F"/>
        <rFont val="Arial"/>
        <family val="2"/>
      </rPr>
      <t> (1)</t>
    </r>
  </si>
  <si>
    <t>Jacksonville, Fla.</t>
  </si>
  <si>
    <r>
      <t>1,401,600</t>
    </r>
    <r>
      <rPr>
        <sz val="10"/>
        <color rgb="FF7F7F7F"/>
        <rFont val="Arial"/>
        <family val="2"/>
      </rPr>
      <t> (1)</t>
    </r>
  </si>
  <si>
    <t>Memphis</t>
  </si>
  <si>
    <r>
      <t>1,340,336</t>
    </r>
    <r>
      <rPr>
        <sz val="10"/>
        <color rgb="FF7F7F7F"/>
        <rFont val="Arial"/>
        <family val="2"/>
      </rPr>
      <t> (1)</t>
    </r>
  </si>
  <si>
    <t>Oklahoma City</t>
  </si>
  <si>
    <r>
      <t>1,318,408</t>
    </r>
    <r>
      <rPr>
        <sz val="10"/>
        <color rgb="FF7F7F7F"/>
        <rFont val="Arial"/>
        <family val="2"/>
      </rPr>
      <t> (1)</t>
    </r>
  </si>
  <si>
    <t>Louisville, Ky.</t>
  </si>
  <si>
    <r>
      <t>1,261,936</t>
    </r>
    <r>
      <rPr>
        <sz val="10"/>
        <color rgb="FF7F7F7F"/>
        <rFont val="Arial"/>
        <family val="2"/>
      </rPr>
      <t> (1)</t>
    </r>
  </si>
  <si>
    <t>Richmond, Va.</t>
  </si>
  <si>
    <r>
      <t>1,246,215</t>
    </r>
    <r>
      <rPr>
        <sz val="10"/>
        <color rgb="FF7F7F7F"/>
        <rFont val="Arial"/>
        <family val="2"/>
      </rPr>
      <t> (1)</t>
    </r>
  </si>
  <si>
    <t>New Orleans</t>
  </si>
  <si>
    <r>
      <t>1,239,697</t>
    </r>
    <r>
      <rPr>
        <sz val="10"/>
        <color rgb="FF7F7F7F"/>
        <rFont val="Arial"/>
        <family val="2"/>
      </rPr>
      <t> (1)</t>
    </r>
  </si>
  <si>
    <t>Raleigh, N.C.</t>
  </si>
  <si>
    <r>
      <t>1,216,711</t>
    </r>
    <r>
      <rPr>
        <sz val="10"/>
        <color rgb="FF7F7F7F"/>
        <rFont val="Arial"/>
        <family val="2"/>
      </rPr>
      <t> (1)</t>
    </r>
  </si>
  <si>
    <t>Hartford, Conn.</t>
  </si>
  <si>
    <r>
      <t>1,214,056</t>
    </r>
    <r>
      <rPr>
        <sz val="10"/>
        <color rgb="FF7F7F7F"/>
        <rFont val="Arial"/>
        <family val="2"/>
      </rPr>
      <t> (1)</t>
    </r>
  </si>
  <si>
    <t>Salt Lake City</t>
  </si>
  <si>
    <r>
      <t>1,139,851</t>
    </r>
    <r>
      <rPr>
        <sz val="10"/>
        <color rgb="FF7F7F7F"/>
        <rFont val="Arial"/>
        <family val="2"/>
      </rPr>
      <t> (1)</t>
    </r>
  </si>
  <si>
    <t>Birmingham, Ala.</t>
  </si>
  <si>
    <r>
      <t>1,138,476</t>
    </r>
    <r>
      <rPr>
        <sz val="10"/>
        <color rgb="FF7F7F7F"/>
        <rFont val="Arial"/>
        <family val="2"/>
      </rPr>
      <t> (1)</t>
    </r>
  </si>
  <si>
    <t>Buffalo-Niagara Falls, N.Y.</t>
  </si>
  <si>
    <r>
      <t>1,135,734</t>
    </r>
    <r>
      <rPr>
        <sz val="10"/>
        <color rgb="FF7F7F7F"/>
        <rFont val="Arial"/>
        <family val="2"/>
      </rPr>
      <t> (1)</t>
    </r>
  </si>
  <si>
    <t>Durham-Chapel Hill, N.C.</t>
  </si>
  <si>
    <r>
      <t>534,154</t>
    </r>
    <r>
      <rPr>
        <sz val="10"/>
        <color rgb="FF7F7F7F"/>
        <rFont val="Arial"/>
        <family val="2"/>
      </rPr>
      <t> (2)</t>
    </r>
  </si>
  <si>
    <t>Lancaster, Pa.</t>
  </si>
  <si>
    <r>
      <t>530,216</t>
    </r>
    <r>
      <rPr>
        <sz val="10"/>
        <color rgb="FF7F7F7F"/>
        <rFont val="Arial"/>
        <family val="2"/>
      </rPr>
      <t> (2)</t>
    </r>
  </si>
  <si>
    <t>Modesto, Calif.</t>
  </si>
  <si>
    <r>
      <t>527,367</t>
    </r>
    <r>
      <rPr>
        <sz val="10"/>
        <color rgb="FF7F7F7F"/>
        <rFont val="Arial"/>
        <family val="2"/>
      </rPr>
      <t> (2)</t>
    </r>
  </si>
  <si>
    <t>Portland, Me.</t>
  </si>
  <si>
    <r>
      <t>520,893</t>
    </r>
    <r>
      <rPr>
        <sz val="10"/>
        <color rgb="FF7F7F7F"/>
        <rFont val="Arial"/>
        <family val="2"/>
      </rPr>
      <t> (2)</t>
    </r>
  </si>
  <si>
    <t>Santa Rosa, Calif.</t>
  </si>
  <si>
    <r>
      <t>495,078</t>
    </r>
    <r>
      <rPr>
        <sz val="10"/>
        <color rgb="FF7F7F7F"/>
        <rFont val="Arial"/>
        <family val="2"/>
      </rPr>
      <t> (2)</t>
    </r>
  </si>
  <si>
    <t>Fayetteville, Mo.</t>
  </si>
  <si>
    <r>
      <t>493,095</t>
    </r>
    <r>
      <rPr>
        <sz val="10"/>
        <color rgb="FF7F7F7F"/>
        <rFont val="Arial"/>
        <family val="2"/>
      </rPr>
      <t> (2)</t>
    </r>
  </si>
  <si>
    <t>Lexington, Ky.</t>
  </si>
  <si>
    <r>
      <t>489,799</t>
    </r>
    <r>
      <rPr>
        <sz val="10"/>
        <color rgb="FF7F7F7F"/>
        <rFont val="Arial"/>
        <family val="2"/>
      </rPr>
      <t> (2)</t>
    </r>
  </si>
  <si>
    <t>Lafayette, La.</t>
  </si>
  <si>
    <r>
      <t>480,148</t>
    </r>
    <r>
      <rPr>
        <sz val="10"/>
        <color rgb="FF7F7F7F"/>
        <rFont val="Arial"/>
        <family val="2"/>
      </rPr>
      <t> (2)</t>
    </r>
  </si>
  <si>
    <t>Lansing, Mich.</t>
  </si>
  <si>
    <r>
      <t>468,737</t>
    </r>
    <r>
      <rPr>
        <sz val="10"/>
        <color rgb="FF7F7F7F"/>
        <rFont val="Arial"/>
        <family val="2"/>
      </rPr>
      <t> (2)</t>
    </r>
  </si>
  <si>
    <t>Pensacola, Fla.</t>
  </si>
  <si>
    <r>
      <t>467,348</t>
    </r>
    <r>
      <rPr>
        <sz val="10"/>
        <color rgb="FF7F7F7F"/>
        <rFont val="Arial"/>
        <family val="2"/>
      </rPr>
      <t> (2)</t>
    </r>
  </si>
  <si>
    <t>Visalia, Calif.</t>
  </si>
  <si>
    <r>
      <t>454,033</t>
    </r>
    <r>
      <rPr>
        <sz val="10"/>
        <color rgb="FF7F7F7F"/>
        <rFont val="Arial"/>
        <family val="2"/>
      </rPr>
      <t> (2)</t>
    </r>
  </si>
  <si>
    <t>Springfield, Mo.</t>
  </si>
  <si>
    <r>
      <t>448,471</t>
    </r>
    <r>
      <rPr>
        <sz val="10"/>
        <color rgb="FF7F7F7F"/>
        <rFont val="Arial"/>
        <family val="2"/>
      </rPr>
      <t> (2)</t>
    </r>
  </si>
  <si>
    <t>Shreveport, La.</t>
  </si>
  <si>
    <r>
      <t>445,727</t>
    </r>
    <r>
      <rPr>
        <sz val="10"/>
        <color rgb="FF7F7F7F"/>
        <rFont val="Arial"/>
        <family val="2"/>
      </rPr>
      <t> (2)</t>
    </r>
  </si>
  <si>
    <t>Corpus Christi, Tex.</t>
  </si>
  <si>
    <r>
      <t>442,422</t>
    </r>
    <r>
      <rPr>
        <sz val="10"/>
        <color rgb="FF7F7F7F"/>
        <rFont val="Arial"/>
        <family val="2"/>
      </rPr>
      <t> (2)</t>
    </r>
  </si>
  <si>
    <t>York, Pa.</t>
  </si>
  <si>
    <r>
      <t>439,660</t>
    </r>
    <r>
      <rPr>
        <sz val="10"/>
        <color rgb="FF7F7F7F"/>
        <rFont val="Arial"/>
        <family val="2"/>
      </rPr>
      <t> (2)</t>
    </r>
  </si>
  <si>
    <t>Port St. Lucie, Fla.</t>
  </si>
  <si>
    <r>
      <t>439,592</t>
    </r>
    <r>
      <rPr>
        <sz val="10"/>
        <color rgb="FF7F7F7F"/>
        <rFont val="Arial"/>
        <family val="2"/>
      </rPr>
      <t> (2)</t>
    </r>
  </si>
  <si>
    <t>Reno-Sparks, Nev.</t>
  </si>
  <si>
    <r>
      <t>438,948</t>
    </r>
    <r>
      <rPr>
        <sz val="10"/>
        <color rgb="FF7F7F7F"/>
        <rFont val="Arial"/>
        <family val="2"/>
      </rPr>
      <t> (2)</t>
    </r>
  </si>
  <si>
    <t>Asheville, N.C.</t>
  </si>
  <si>
    <r>
      <t>437,252</t>
    </r>
    <r>
      <rPr>
        <sz val="10"/>
        <color rgb="FF7F7F7F"/>
        <rFont val="Arial"/>
        <family val="2"/>
      </rPr>
      <t> (2)</t>
    </r>
  </si>
  <si>
    <t>Santa Barbara, Calif.</t>
  </si>
  <si>
    <r>
      <t>435,850</t>
    </r>
    <r>
      <rPr>
        <sz val="10"/>
        <color rgb="FF7F7F7F"/>
        <rFont val="Arial"/>
        <family val="2"/>
      </rPr>
      <t> (2)</t>
    </r>
  </si>
  <si>
    <t>Huntsville, Ala.</t>
  </si>
  <si>
    <r>
      <t>435,243</t>
    </r>
    <r>
      <rPr>
        <sz val="10"/>
        <color rgb="FF7F7F7F"/>
        <rFont val="Arial"/>
        <family val="2"/>
      </rPr>
      <t> (2)</t>
    </r>
  </si>
  <si>
    <t>Salinas, Calif.</t>
  </si>
  <si>
    <r>
      <t>428,441</t>
    </r>
    <r>
      <rPr>
        <sz val="10"/>
        <color rgb="FF7F7F7F"/>
        <rFont val="Arial"/>
        <family val="2"/>
      </rPr>
      <t> (2)</t>
    </r>
  </si>
  <si>
    <t>Vallejo, Calif.</t>
  </si>
  <si>
    <r>
      <t>425,753</t>
    </r>
    <r>
      <rPr>
        <sz val="10"/>
        <color rgb="FF7F7F7F"/>
        <rFont val="Arial"/>
        <family val="2"/>
      </rPr>
      <t> (2)</t>
    </r>
  </si>
  <si>
    <t>Fort Wayne, Ind.</t>
  </si>
  <si>
    <r>
      <t>424,579</t>
    </r>
    <r>
      <rPr>
        <sz val="10"/>
        <color rgb="FF7F7F7F"/>
        <rFont val="Arial"/>
        <family val="2"/>
      </rPr>
      <t> (2)</t>
    </r>
  </si>
  <si>
    <t>Killeen-Fort Hood, Tex.</t>
  </si>
  <si>
    <r>
      <t>422,388</t>
    </r>
    <r>
      <rPr>
        <sz val="10"/>
        <color rgb="FF7F7F7F"/>
        <rFont val="Arial"/>
        <family val="2"/>
      </rPr>
      <t> (2)</t>
    </r>
  </si>
  <si>
    <t>Brownsville, Tex.</t>
  </si>
  <si>
    <r>
      <t>417,947</t>
    </r>
    <r>
      <rPr>
        <sz val="10"/>
        <color rgb="FF7F7F7F"/>
        <rFont val="Arial"/>
        <family val="2"/>
      </rPr>
      <t> (2)</t>
    </r>
  </si>
  <si>
    <t>Charleston, S.C.</t>
  </si>
  <si>
    <r>
      <t>712,232</t>
    </r>
    <r>
      <rPr>
        <sz val="10"/>
        <color rgb="FF7F7F7F"/>
        <rFont val="Arial"/>
        <family val="2"/>
      </rPr>
      <t> (1)</t>
    </r>
  </si>
  <si>
    <t>Stockton, Calif.</t>
  </si>
  <si>
    <r>
      <t>708,554</t>
    </r>
    <r>
      <rPr>
        <sz val="10"/>
        <color rgb="FF7F7F7F"/>
        <rFont val="Arial"/>
        <family val="2"/>
      </rPr>
      <t> (1)</t>
    </r>
  </si>
  <si>
    <t>Akron, Ohio</t>
  </si>
  <si>
    <r>
      <t>703,744</t>
    </r>
    <r>
      <rPr>
        <sz val="10"/>
        <color rgb="FF7F7F7F"/>
        <rFont val="Arial"/>
        <family val="2"/>
      </rPr>
      <t> (1)</t>
    </r>
  </si>
  <si>
    <t>Colorado Springs</t>
  </si>
  <si>
    <r>
      <t>678,364</t>
    </r>
    <r>
      <rPr>
        <sz val="10"/>
        <color rgb="FF7F7F7F"/>
        <rFont val="Arial"/>
        <family val="2"/>
      </rPr>
      <t> (1)</t>
    </r>
  </si>
  <si>
    <t>Cape Coral-Fort Myers, Fla.</t>
  </si>
  <si>
    <r>
      <t>663,675</t>
    </r>
    <r>
      <rPr>
        <sz val="10"/>
        <color rgb="FF7F7F7F"/>
        <rFont val="Arial"/>
        <family val="2"/>
      </rPr>
      <t> (1)</t>
    </r>
  </si>
  <si>
    <t>Syracuse, N.Y.</t>
  </si>
  <si>
    <r>
      <t>661,914</t>
    </r>
    <r>
      <rPr>
        <sz val="10"/>
        <color rgb="FF7F7F7F"/>
        <rFont val="Arial"/>
        <family val="2"/>
      </rPr>
      <t> (1)</t>
    </r>
  </si>
  <si>
    <t>Winston-Salem, N.C.</t>
  </si>
  <si>
    <r>
      <t>651,630</t>
    </r>
    <r>
      <rPr>
        <sz val="10"/>
        <color rgb="FF7F7F7F"/>
        <rFont val="Arial"/>
        <family val="2"/>
      </rPr>
      <t> (1)</t>
    </r>
  </si>
  <si>
    <t>Boise City, Idaho</t>
  </si>
  <si>
    <r>
      <t>651,402</t>
    </r>
    <r>
      <rPr>
        <sz val="10"/>
        <color rgb="FF7F7F7F"/>
        <rFont val="Arial"/>
        <family val="2"/>
      </rPr>
      <t> (1)</t>
    </r>
  </si>
  <si>
    <t>Wichita, Kan.</t>
  </si>
  <si>
    <r>
      <t>638,884</t>
    </r>
    <r>
      <rPr>
        <sz val="10"/>
        <color rgb="FF7F7F7F"/>
        <rFont val="Arial"/>
        <family val="2"/>
      </rPr>
      <t> (1)</t>
    </r>
  </si>
  <si>
    <t>Springfield, Mass.</t>
  </si>
  <si>
    <r>
      <t>628,800</t>
    </r>
    <r>
      <rPr>
        <sz val="10"/>
        <color rgb="FF7F7F7F"/>
        <rFont val="Arial"/>
        <family val="2"/>
      </rPr>
      <t> (1)</t>
    </r>
  </si>
  <si>
    <t>Madison, Wis.</t>
  </si>
  <si>
    <r>
      <t>627,618</t>
    </r>
    <r>
      <rPr>
        <sz val="10"/>
        <color rgb="FF7F7F7F"/>
        <rFont val="Arial"/>
        <family val="2"/>
      </rPr>
      <t> (1)</t>
    </r>
  </si>
  <si>
    <t>Lakeland, Fla.</t>
  </si>
  <si>
    <r>
      <t>626,676</t>
    </r>
    <r>
      <rPr>
        <sz val="10"/>
        <color rgb="FF7F7F7F"/>
        <rFont val="Arial"/>
        <family val="2"/>
      </rPr>
      <t> (1)</t>
    </r>
  </si>
  <si>
    <t>Ogden, Utah</t>
  </si>
  <si>
    <r>
      <t>623,323</t>
    </r>
    <r>
      <rPr>
        <sz val="10"/>
        <color rgb="FF7F7F7F"/>
        <rFont val="Arial"/>
        <family val="2"/>
      </rPr>
      <t> (1)</t>
    </r>
  </si>
  <si>
    <t>Toledo, Ohio</t>
  </si>
  <si>
    <r>
      <t>607,631</t>
    </r>
    <r>
      <rPr>
        <sz val="10"/>
        <color rgb="FF7F7F7F"/>
        <rFont val="Arial"/>
        <family val="2"/>
      </rPr>
      <t> (1)</t>
    </r>
  </si>
  <si>
    <t>Deltona-Daytona Beach, Fla.</t>
  </si>
  <si>
    <r>
      <t>604,502</t>
    </r>
    <r>
      <rPr>
        <sz val="10"/>
        <color rgb="FF7F7F7F"/>
        <rFont val="Arial"/>
        <family val="2"/>
      </rPr>
      <t> (1)</t>
    </r>
  </si>
  <si>
    <t>Des Moines</t>
  </si>
  <si>
    <r>
      <t>601,187</t>
    </r>
    <r>
      <rPr>
        <sz val="10"/>
        <color rgb="FF7F7F7F"/>
        <rFont val="Arial"/>
        <family val="2"/>
      </rPr>
      <t> (1)</t>
    </r>
  </si>
  <si>
    <t>Augusta, Ga.</t>
  </si>
  <si>
    <r>
      <t>580,178</t>
    </r>
    <r>
      <rPr>
        <sz val="10"/>
        <color rgb="FF7F7F7F"/>
        <rFont val="Arial"/>
        <family val="2"/>
      </rPr>
      <t> (1)</t>
    </r>
  </si>
  <si>
    <t>Jackson, Miss.</t>
  </si>
  <si>
    <r>
      <t>577,070</t>
    </r>
    <r>
      <rPr>
        <sz val="10"/>
        <color rgb="FF7F7F7F"/>
        <rFont val="Arial"/>
        <family val="2"/>
      </rPr>
      <t> (1)</t>
    </r>
  </si>
  <si>
    <t>Provo, Utah</t>
  </si>
  <si>
    <r>
      <t>562,357</t>
    </r>
    <r>
      <rPr>
        <sz val="10"/>
        <color rgb="FF7F7F7F"/>
        <rFont val="Arial"/>
        <family val="2"/>
      </rPr>
      <t> (1)</t>
    </r>
  </si>
  <si>
    <t>Scranton, Pa.</t>
  </si>
  <si>
    <r>
      <t>561,701</t>
    </r>
    <r>
      <rPr>
        <sz val="10"/>
        <color rgb="FF7F7F7F"/>
        <rFont val="Arial"/>
        <family val="2"/>
      </rPr>
      <t> (1)</t>
    </r>
  </si>
  <si>
    <t>Harrisburg, Pa.</t>
  </si>
  <si>
    <r>
      <t>558,198</t>
    </r>
    <r>
      <rPr>
        <sz val="10"/>
        <color rgb="FF7F7F7F"/>
        <rFont val="Arial"/>
        <family val="2"/>
      </rPr>
      <t> (2)</t>
    </r>
  </si>
  <si>
    <t>Youngstown, Ohio</t>
  </si>
  <si>
    <r>
      <t>556,243</t>
    </r>
    <r>
      <rPr>
        <sz val="10"/>
        <color rgb="FF7F7F7F"/>
        <rFont val="Arial"/>
        <family val="2"/>
      </rPr>
      <t> (2)</t>
    </r>
  </si>
  <si>
    <t>Palm Bay, Fla.</t>
  </si>
  <si>
    <r>
      <t>553,591</t>
    </r>
    <r>
      <rPr>
        <sz val="10"/>
        <color rgb="FF7F7F7F"/>
        <rFont val="Arial"/>
        <family val="2"/>
      </rPr>
      <t> (2)</t>
    </r>
  </si>
  <si>
    <t>Chattanooga, Tenn.</t>
  </si>
  <si>
    <r>
      <t>541,124</t>
    </r>
    <r>
      <rPr>
        <sz val="10"/>
        <color rgb="FF7F7F7F"/>
        <rFont val="Arial"/>
        <family val="2"/>
      </rPr>
      <t> (2)</t>
    </r>
  </si>
  <si>
    <t>Spokane, Wash.</t>
  </si>
  <si>
    <r>
      <t>537,348</t>
    </r>
    <r>
      <rPr>
        <sz val="10"/>
        <color rgb="FF7F7F7F"/>
        <rFont val="Arial"/>
        <family val="2"/>
      </rPr>
      <t> (2)</t>
    </r>
  </si>
  <si>
    <t>Flint, Mich.</t>
  </si>
  <si>
    <r>
      <t>415,874</t>
    </r>
    <r>
      <rPr>
        <sz val="10"/>
        <color rgb="FF7F7F7F"/>
        <rFont val="Arial"/>
        <family val="2"/>
      </rPr>
      <t> (2)</t>
    </r>
  </si>
  <si>
    <t>Mobile, Ala.</t>
  </si>
  <si>
    <r>
      <t>414,251</t>
    </r>
    <r>
      <rPr>
        <sz val="10"/>
        <color rgb="FF7F7F7F"/>
        <rFont val="Arial"/>
        <family val="2"/>
      </rPr>
      <t> (2)</t>
    </r>
  </si>
  <si>
    <t>Reading, Pa.</t>
  </si>
  <si>
    <r>
      <t>413,965</t>
    </r>
    <r>
      <rPr>
        <sz val="10"/>
        <color rgb="FF7F7F7F"/>
        <rFont val="Arial"/>
        <family val="2"/>
      </rPr>
      <t> (2)</t>
    </r>
  </si>
  <si>
    <t>Myrtle Beach, S.C.</t>
  </si>
  <si>
    <r>
      <t>406,656</t>
    </r>
    <r>
      <rPr>
        <sz val="10"/>
        <color rgb="FF7F7F7F"/>
        <rFont val="Arial"/>
        <family val="2"/>
      </rPr>
      <t> (2)</t>
    </r>
  </si>
  <si>
    <t>Beaumont, Tex.</t>
  </si>
  <si>
    <r>
      <t>405,695</t>
    </r>
    <r>
      <rPr>
        <sz val="10"/>
        <color rgb="FF7F7F7F"/>
        <rFont val="Arial"/>
        <family val="2"/>
      </rPr>
      <t> (2)</t>
    </r>
  </si>
  <si>
    <t>Manchester-Nashua, N.H.</t>
  </si>
  <si>
    <r>
      <t>403,972</t>
    </r>
    <r>
      <rPr>
        <sz val="10"/>
        <color rgb="FF7F7F7F"/>
        <rFont val="Arial"/>
        <family val="2"/>
      </rPr>
      <t> (2)</t>
    </r>
  </si>
  <si>
    <t>Canton, Ohio</t>
  </si>
  <si>
    <r>
      <t>403,340</t>
    </r>
    <r>
      <rPr>
        <sz val="10"/>
        <color rgb="FF7F7F7F"/>
        <rFont val="Arial"/>
        <family val="2"/>
      </rPr>
      <t> (2)</t>
    </r>
  </si>
  <si>
    <t>Salem, Ore.</t>
  </si>
  <si>
    <r>
      <t>400,523</t>
    </r>
    <r>
      <rPr>
        <sz val="10"/>
        <color rgb="FF7F7F7F"/>
        <rFont val="Arial"/>
        <family val="2"/>
      </rPr>
      <t> (2)</t>
    </r>
  </si>
  <si>
    <t>Anchorage, Alaska</t>
  </si>
  <si>
    <r>
      <t>395,285</t>
    </r>
    <r>
      <rPr>
        <sz val="10"/>
        <color rgb="FF7F7F7F"/>
        <rFont val="Arial"/>
        <family val="2"/>
      </rPr>
      <t> (2)</t>
    </r>
  </si>
  <si>
    <t>Salisbury, Md.</t>
  </si>
  <si>
    <r>
      <t>385,983</t>
    </r>
    <r>
      <rPr>
        <sz val="10"/>
        <color rgb="FF7F7F7F"/>
        <rFont val="Arial"/>
        <family val="2"/>
      </rPr>
      <t> (2)</t>
    </r>
  </si>
  <si>
    <t>Davenport, Iowa</t>
  </si>
  <si>
    <r>
      <t>383,145</t>
    </r>
    <r>
      <rPr>
        <sz val="10"/>
        <color rgb="FF7F7F7F"/>
        <rFont val="Arial"/>
        <family val="2"/>
      </rPr>
      <t> (2)</t>
    </r>
  </si>
  <si>
    <t>Gulfport-Biloxi, Miss.</t>
  </si>
  <si>
    <r>
      <t>382,571</t>
    </r>
    <r>
      <rPr>
        <sz val="10"/>
        <color rgb="FF7F7F7F"/>
        <rFont val="Arial"/>
        <family val="2"/>
      </rPr>
      <t> (2)</t>
    </r>
  </si>
  <si>
    <t>Peoria, Ill.</t>
  </si>
  <si>
    <r>
      <t>379,947</t>
    </r>
    <r>
      <rPr>
        <sz val="10"/>
        <color rgb="FF7F7F7F"/>
        <rFont val="Arial"/>
        <family val="2"/>
      </rPr>
      <t> (2)</t>
    </r>
  </si>
  <si>
    <t>Fayetteville, N.C.</t>
  </si>
  <si>
    <r>
      <t>375,678</t>
    </r>
    <r>
      <rPr>
        <sz val="10"/>
        <color rgb="FF7F7F7F"/>
        <rFont val="Arial"/>
        <family val="2"/>
      </rPr>
      <t> (2)</t>
    </r>
  </si>
  <si>
    <t>Montgomery, Ala.</t>
  </si>
  <si>
    <r>
      <t>374,864</t>
    </r>
    <r>
      <rPr>
        <sz val="10"/>
        <color rgb="FF7F7F7F"/>
        <rFont val="Arial"/>
        <family val="2"/>
      </rPr>
      <t> (2)</t>
    </r>
  </si>
  <si>
    <t>Tallahassee, Fla.</t>
  </si>
  <si>
    <r>
      <t>374,690</t>
    </r>
    <r>
      <rPr>
        <sz val="10"/>
        <color rgb="FF7F7F7F"/>
        <rFont val="Arial"/>
        <family val="2"/>
      </rPr>
      <t> (2)</t>
    </r>
  </si>
  <si>
    <t>Trenton, N.J.</t>
  </si>
  <si>
    <r>
      <t>370,212</t>
    </r>
    <r>
      <rPr>
        <sz val="10"/>
        <color rgb="FF7F7F7F"/>
        <rFont val="Arial"/>
        <family val="2"/>
      </rPr>
      <t> (2)</t>
    </r>
  </si>
  <si>
    <t>Savannah, Ga.</t>
  </si>
  <si>
    <r>
      <t>367,071</t>
    </r>
    <r>
      <rPr>
        <sz val="10"/>
        <color rgb="FF7F7F7F"/>
        <rFont val="Arial"/>
        <family val="2"/>
      </rPr>
      <t> (2)</t>
    </r>
  </si>
  <si>
    <t>Huntington, W.Va.</t>
  </si>
  <si>
    <r>
      <t>363,700</t>
    </r>
    <r>
      <rPr>
        <sz val="10"/>
        <color rgb="FF7F7F7F"/>
        <rFont val="Arial"/>
        <family val="2"/>
      </rPr>
      <t> (2)</t>
    </r>
  </si>
  <si>
    <t>Hickory, N.C.</t>
  </si>
  <si>
    <r>
      <t>363,074</t>
    </r>
    <r>
      <rPr>
        <sz val="10"/>
        <color rgb="FF7F7F7F"/>
        <rFont val="Arial"/>
        <family val="2"/>
      </rPr>
      <t> (2)</t>
    </r>
  </si>
  <si>
    <t>Eugene, Ore.</t>
  </si>
  <si>
    <r>
      <t>357,060</t>
    </r>
    <r>
      <rPr>
        <sz val="10"/>
        <color rgb="FF7F7F7F"/>
        <rFont val="Arial"/>
        <family val="2"/>
      </rPr>
      <t> (2)</t>
    </r>
  </si>
  <si>
    <t>Ann Arbor, Mich.</t>
  </si>
  <si>
    <r>
      <t>354,092</t>
    </r>
    <r>
      <rPr>
        <sz val="10"/>
        <color rgb="FF7F7F7F"/>
        <rFont val="Arial"/>
        <family val="2"/>
      </rPr>
      <t> (2)</t>
    </r>
  </si>
  <si>
    <t>Rockford, Ill.</t>
  </si>
  <si>
    <r>
      <t>344,290</t>
    </r>
    <r>
      <rPr>
        <sz val="10"/>
        <color rgb="FF7F7F7F"/>
        <rFont val="Arial"/>
        <family val="2"/>
      </rPr>
      <t> (2)</t>
    </r>
  </si>
  <si>
    <t>Naples, Fla.</t>
  </si>
  <si>
    <r>
      <t>341,091</t>
    </r>
    <r>
      <rPr>
        <sz val="10"/>
        <color rgb="FF7F7F7F"/>
        <rFont val="Arial"/>
        <family val="2"/>
      </rPr>
      <t> (2)</t>
    </r>
  </si>
  <si>
    <t>Ocala, Fla.</t>
  </si>
  <si>
    <r>
      <t>336,811</t>
    </r>
    <r>
      <rPr>
        <sz val="10"/>
        <color rgb="FF7F7F7F"/>
        <rFont val="Arial"/>
        <family val="2"/>
      </rPr>
      <t> (2)</t>
    </r>
  </si>
  <si>
    <t>Kalamazoo, Mich.</t>
  </si>
  <si>
    <r>
      <t>332,103</t>
    </r>
    <r>
      <rPr>
        <sz val="10"/>
        <color rgb="FF7F7F7F"/>
        <rFont val="Arial"/>
        <family val="2"/>
      </rPr>
      <t> (2)</t>
    </r>
  </si>
  <si>
    <t>Spartanburg, S.C.</t>
  </si>
  <si>
    <r>
      <t>319,365</t>
    </r>
    <r>
      <rPr>
        <sz val="10"/>
        <color rgb="FF7F7F7F"/>
        <rFont val="Arial"/>
        <family val="2"/>
      </rPr>
      <t> (2)</t>
    </r>
  </si>
  <si>
    <t>South Bend, Ind.</t>
  </si>
  <si>
    <r>
      <t>319,198</t>
    </r>
    <r>
      <rPr>
        <sz val="10"/>
        <color rgb="FF7F7F7F"/>
        <rFont val="Arial"/>
        <family val="2"/>
      </rPr>
      <t> (2)</t>
    </r>
  </si>
  <si>
    <t>Fort Collins, Colo.</t>
  </si>
  <si>
    <r>
      <t>318,227</t>
    </r>
    <r>
      <rPr>
        <sz val="10"/>
        <color rgb="FF7F7F7F"/>
        <rFont val="Arial"/>
        <family val="2"/>
      </rPr>
      <t> (2)</t>
    </r>
  </si>
  <si>
    <t>Lincoln, Neb.</t>
  </si>
  <si>
    <r>
      <t>315,078</t>
    </r>
    <r>
      <rPr>
        <sz val="10"/>
        <color rgb="FF7F7F7F"/>
        <rFont val="Arial"/>
        <family val="2"/>
      </rPr>
      <t> (2)</t>
    </r>
  </si>
  <si>
    <t>Evansville, Ky.</t>
  </si>
  <si>
    <r>
      <t>314,263</t>
    </r>
    <r>
      <rPr>
        <sz val="10"/>
        <color rgb="FF7F7F7F"/>
        <rFont val="Arial"/>
        <family val="2"/>
      </rPr>
      <t> (2)</t>
    </r>
  </si>
  <si>
    <t>Green Bay, Wis.</t>
  </si>
  <si>
    <r>
      <t>312,676</t>
    </r>
    <r>
      <rPr>
        <sz val="10"/>
        <color rgb="FF7F7F7F"/>
        <rFont val="Arial"/>
        <family val="2"/>
      </rPr>
      <t> (2)</t>
    </r>
  </si>
  <si>
    <t>Roanoke, Va.</t>
  </si>
  <si>
    <r>
      <t>312,216</t>
    </r>
    <r>
      <rPr>
        <sz val="10"/>
        <color rgb="FF7F7F7F"/>
        <rFont val="Arial"/>
        <family val="2"/>
      </rPr>
      <t> (2)</t>
    </r>
  </si>
  <si>
    <t>Columbus, Ga.</t>
  </si>
  <si>
    <r>
      <t>312,016</t>
    </r>
    <r>
      <rPr>
        <sz val="10"/>
        <color rgb="FF7F7F7F"/>
        <rFont val="Arial"/>
        <family val="2"/>
      </rPr>
      <t> (2)</t>
    </r>
  </si>
  <si>
    <t>Boulder, Colo.</t>
  </si>
  <si>
    <r>
      <t>310,032</t>
    </r>
    <r>
      <rPr>
        <sz val="10"/>
        <color rgb="FF7F7F7F"/>
        <rFont val="Arial"/>
        <family val="2"/>
      </rPr>
      <t> (2)</t>
    </r>
  </si>
  <si>
    <t>Kingsport-Bristol, Tenn.</t>
  </si>
  <si>
    <r>
      <t>308,200</t>
    </r>
    <r>
      <rPr>
        <sz val="10"/>
        <color rgb="FF7F7F7F"/>
        <rFont val="Arial"/>
        <family val="2"/>
      </rPr>
      <t> (2)</t>
    </r>
  </si>
  <si>
    <t>Lubbock, Tex.</t>
  </si>
  <si>
    <r>
      <t>302,553</t>
    </r>
    <r>
      <rPr>
        <sz val="10"/>
        <color rgb="FF7F7F7F"/>
        <rFont val="Arial"/>
        <family val="2"/>
      </rPr>
      <t> (2)</t>
    </r>
  </si>
  <si>
    <t>Utica, N.Y.</t>
  </si>
  <si>
    <r>
      <t>297,592</t>
    </r>
    <r>
      <rPr>
        <sz val="10"/>
        <color rgb="FF7F7F7F"/>
        <rFont val="Arial"/>
        <family val="2"/>
      </rPr>
      <t> (2)</t>
    </r>
  </si>
  <si>
    <t>Fort Smith, Ark.</t>
  </si>
  <si>
    <r>
      <t>280,384</t>
    </r>
    <r>
      <rPr>
        <sz val="10"/>
        <color rgb="FF7F7F7F"/>
        <rFont val="Arial"/>
        <family val="2"/>
      </rPr>
      <t> (2)</t>
    </r>
  </si>
  <si>
    <t>Erie, Pa.</t>
  </si>
  <si>
    <r>
      <t>279,858</t>
    </r>
    <r>
      <rPr>
        <sz val="10"/>
        <color rgb="FF7F7F7F"/>
        <rFont val="Arial"/>
        <family val="2"/>
      </rPr>
      <t> (2)</t>
    </r>
  </si>
  <si>
    <t>Duluth, Minn.</t>
  </si>
  <si>
    <r>
      <t>279,748</t>
    </r>
    <r>
      <rPr>
        <sz val="10"/>
        <color rgb="FF7F7F7F"/>
        <rFont val="Arial"/>
        <family val="2"/>
      </rPr>
      <t> (2)</t>
    </r>
  </si>
  <si>
    <t>San Luis Obispo, Calif.</t>
  </si>
  <si>
    <r>
      <t>276,517</t>
    </r>
    <r>
      <rPr>
        <sz val="10"/>
        <color rgb="FF7F7F7F"/>
        <rFont val="Arial"/>
        <family val="2"/>
      </rPr>
      <t> (2)</t>
    </r>
  </si>
  <si>
    <t>Atlantic City, N.J.</t>
  </si>
  <si>
    <r>
      <t>275,376</t>
    </r>
    <r>
      <rPr>
        <sz val="10"/>
        <color rgb="FF7F7F7F"/>
        <rFont val="Arial"/>
        <family val="2"/>
      </rPr>
      <t> (2)</t>
    </r>
  </si>
  <si>
    <t>Clarksville, Tenn.</t>
  </si>
  <si>
    <r>
      <t>274,389</t>
    </r>
    <r>
      <rPr>
        <sz val="10"/>
        <color rgb="FF7F7F7F"/>
        <rFont val="Arial"/>
        <family val="2"/>
      </rPr>
      <t> (2)</t>
    </r>
  </si>
  <si>
    <t>Norwich, Conn.</t>
  </si>
  <si>
    <r>
      <t>273,185</t>
    </r>
    <r>
      <rPr>
        <sz val="10"/>
        <color rgb="FF7F7F7F"/>
        <rFont val="Arial"/>
        <family val="2"/>
      </rPr>
      <t> (2)</t>
    </r>
  </si>
  <si>
    <t>Kennewick, Wash.</t>
  </si>
  <si>
    <r>
      <t>271,373</t>
    </r>
    <r>
      <rPr>
        <sz val="10"/>
        <color rgb="FF7F7F7F"/>
        <rFont val="Arial"/>
        <family val="2"/>
      </rPr>
      <t> (2)</t>
    </r>
  </si>
  <si>
    <t>Gainesville, Fla.</t>
  </si>
  <si>
    <r>
      <t>271,210</t>
    </r>
    <r>
      <rPr>
        <sz val="10"/>
        <color rgb="FF7F7F7F"/>
        <rFont val="Arial"/>
        <family val="2"/>
      </rPr>
      <t> (2)</t>
    </r>
  </si>
  <si>
    <t>Greeley, Colo.</t>
  </si>
  <si>
    <r>
      <t>270,948</t>
    </r>
    <r>
      <rPr>
        <sz val="10"/>
        <color rgb="FF7F7F7F"/>
        <rFont val="Arial"/>
        <family val="2"/>
      </rPr>
      <t> (2)</t>
    </r>
  </si>
  <si>
    <t>Santa Cruz, Calif.</t>
  </si>
  <si>
    <r>
      <t>269,278</t>
    </r>
    <r>
      <rPr>
        <sz val="10"/>
        <color rgb="FF7F7F7F"/>
        <rFont val="Arial"/>
        <family val="2"/>
      </rPr>
      <t> (2)</t>
    </r>
  </si>
  <si>
    <t>Wilmington, N.C.</t>
  </si>
  <si>
    <r>
      <t>268,257</t>
    </r>
    <r>
      <rPr>
        <sz val="10"/>
        <color rgb="FF7F7F7F"/>
        <rFont val="Arial"/>
        <family val="2"/>
      </rPr>
      <t> (2)</t>
    </r>
  </si>
  <si>
    <t>Merced, Calif.</t>
  </si>
  <si>
    <r>
      <t>263,885</t>
    </r>
    <r>
      <rPr>
        <sz val="10"/>
        <color rgb="FF7F7F7F"/>
        <rFont val="Arial"/>
        <family val="2"/>
      </rPr>
      <t> (2)</t>
    </r>
  </si>
  <si>
    <t>Laredo, Tex.</t>
  </si>
  <si>
    <r>
      <t>263,251</t>
    </r>
    <r>
      <rPr>
        <sz val="10"/>
        <color rgb="FF7F7F7F"/>
        <rFont val="Arial"/>
        <family val="2"/>
      </rPr>
      <t> (2)</t>
    </r>
  </si>
  <si>
    <t>Cedar Rapids, Iowa</t>
  </si>
  <si>
    <r>
      <t>263,003</t>
    </r>
    <r>
      <rPr>
        <sz val="10"/>
        <color rgb="FF7F7F7F"/>
        <rFont val="Arial"/>
        <family val="2"/>
      </rPr>
      <t> (2)</t>
    </r>
  </si>
  <si>
    <t>Olympia, Wash.</t>
  </si>
  <si>
    <r>
      <t>262,723</t>
    </r>
    <r>
      <rPr>
        <sz val="10"/>
        <color rgb="FF7F7F7F"/>
        <rFont val="Arial"/>
        <family val="2"/>
      </rPr>
      <t> (2)</t>
    </r>
  </si>
  <si>
    <t>Amarillo, Tex.</t>
  </si>
  <si>
    <r>
      <t>259,216</t>
    </r>
    <r>
      <rPr>
        <sz val="10"/>
        <color rgb="FF7F7F7F"/>
        <rFont val="Arial"/>
        <family val="2"/>
      </rPr>
      <t> (2)</t>
    </r>
  </si>
  <si>
    <t>Waco, Tex.</t>
  </si>
  <si>
    <r>
      <t>258,915</t>
    </r>
    <r>
      <rPr>
        <sz val="10"/>
        <color rgb="FF7F7F7F"/>
        <rFont val="Arial"/>
        <family val="2"/>
      </rPr>
      <t> (2)</t>
    </r>
  </si>
  <si>
    <t>Hagerstown, Md.</t>
  </si>
  <si>
    <r>
      <t>257,994</t>
    </r>
    <r>
      <rPr>
        <sz val="10"/>
        <color rgb="FF7F7F7F"/>
        <rFont val="Arial"/>
        <family val="2"/>
      </rPr>
      <t> (2)</t>
    </r>
  </si>
  <si>
    <t>Lynchburg, Va.</t>
  </si>
  <si>
    <r>
      <t>256,989</t>
    </r>
    <r>
      <rPr>
        <sz val="10"/>
        <color rgb="FF7F7F7F"/>
        <rFont val="Arial"/>
        <family val="2"/>
      </rPr>
      <t> (2)</t>
    </r>
  </si>
  <si>
    <t>Bremerton, Wash.</t>
  </si>
  <si>
    <r>
      <t>255,441</t>
    </r>
    <r>
      <rPr>
        <sz val="10"/>
        <color rgb="FF7F7F7F"/>
        <rFont val="Arial"/>
        <family val="2"/>
      </rPr>
      <t> (2)</t>
    </r>
  </si>
  <si>
    <t>Crestview, Fla.</t>
  </si>
  <si>
    <r>
      <t>251,724</t>
    </r>
    <r>
      <rPr>
        <sz val="10"/>
        <color rgb="FF7F7F7F"/>
        <rFont val="Arial"/>
        <family val="2"/>
      </rPr>
      <t> (2)</t>
    </r>
  </si>
  <si>
    <t>Binghamton, N.Y.</t>
  </si>
  <si>
    <r>
      <t>248,292</t>
    </r>
    <r>
      <rPr>
        <sz val="10"/>
        <color rgb="FF7F7F7F"/>
        <rFont val="Arial"/>
        <family val="2"/>
      </rPr>
      <t> (2)</t>
    </r>
  </si>
  <si>
    <t>Yakima, Wash.</t>
  </si>
  <si>
    <r>
      <t>247,408</t>
    </r>
    <r>
      <rPr>
        <sz val="10"/>
        <color rgb="FF7F7F7F"/>
        <rFont val="Arial"/>
        <family val="2"/>
      </rPr>
      <t> (2)</t>
    </r>
  </si>
  <si>
    <t>Sioux Falls, S.D.</t>
  </si>
  <si>
    <r>
      <t>242,731</t>
    </r>
    <r>
      <rPr>
        <sz val="10"/>
        <color rgb="FF7F7F7F"/>
        <rFont val="Arial"/>
        <family val="2"/>
      </rPr>
      <t> (2)</t>
    </r>
  </si>
  <si>
    <t>College Station, Tex.</t>
  </si>
  <si>
    <r>
      <t>239,096</t>
    </r>
    <r>
      <rPr>
        <sz val="10"/>
        <color rgb="FF7F7F7F"/>
        <rFont val="Arial"/>
        <family val="2"/>
      </rPr>
      <t> (2)</t>
    </r>
  </si>
  <si>
    <t>Champaign-Urbana, Ill.</t>
  </si>
  <si>
    <r>
      <t>236,096</t>
    </r>
    <r>
      <rPr>
        <sz val="10"/>
        <color rgb="FF7F7F7F"/>
        <rFont val="Arial"/>
        <family val="2"/>
      </rPr>
      <t> (2)</t>
    </r>
  </si>
  <si>
    <t>Tuscaloosa, Ala.</t>
  </si>
  <si>
    <r>
      <t>235,570</t>
    </r>
    <r>
      <rPr>
        <sz val="10"/>
        <color rgb="FF7F7F7F"/>
        <rFont val="Arial"/>
        <family val="2"/>
      </rPr>
      <t> (3)</t>
    </r>
  </si>
  <si>
    <t>Topeka, Kan.</t>
  </si>
  <si>
    <r>
      <t>234,167</t>
    </r>
    <r>
      <rPr>
        <sz val="10"/>
        <color rgb="FF7F7F7F"/>
        <rFont val="Arial"/>
        <family val="2"/>
      </rPr>
      <t> (3)</t>
    </r>
  </si>
  <si>
    <t>Macon, Ga.</t>
  </si>
  <si>
    <r>
      <t>231,517</t>
    </r>
    <r>
      <rPr>
        <sz val="10"/>
        <color rgb="FF7F7F7F"/>
        <rFont val="Arial"/>
        <family val="2"/>
      </rPr>
      <t> (3)</t>
    </r>
  </si>
  <si>
    <t>Appleton, Wis.</t>
  </si>
  <si>
    <r>
      <t>230,108</t>
    </r>
    <r>
      <rPr>
        <sz val="10"/>
        <color rgb="FF7F7F7F"/>
        <rFont val="Arial"/>
        <family val="2"/>
      </rPr>
      <t> (3)</t>
    </r>
  </si>
  <si>
    <t>Charlottesville, Va.</t>
  </si>
  <si>
    <r>
      <t>225,070</t>
    </r>
    <r>
      <rPr>
        <sz val="10"/>
        <color rgb="FF7F7F7F"/>
        <rFont val="Arial"/>
        <family val="2"/>
      </rPr>
      <t> (3)</t>
    </r>
  </si>
  <si>
    <t>Charleston, W.Va.</t>
  </si>
  <si>
    <r>
      <t>223,922</t>
    </r>
    <r>
      <rPr>
        <sz val="10"/>
        <color rgb="FF7F7F7F"/>
        <rFont val="Arial"/>
        <family val="2"/>
      </rPr>
      <t> (3)</t>
    </r>
  </si>
  <si>
    <t>Fargo, N.D.</t>
  </si>
  <si>
    <r>
      <t>223,379</t>
    </r>
    <r>
      <rPr>
        <sz val="10"/>
        <color rgb="FF7F7F7F"/>
        <rFont val="Arial"/>
        <family val="2"/>
      </rPr>
      <t> (3)</t>
    </r>
  </si>
  <si>
    <t>Chico, Calif.</t>
  </si>
  <si>
    <r>
      <t>222,564</t>
    </r>
    <r>
      <rPr>
        <sz val="10"/>
        <color rgb="FF7F7F7F"/>
        <rFont val="Arial"/>
        <family val="2"/>
      </rPr>
      <t> (3)</t>
    </r>
  </si>
  <si>
    <t>Tyler, Tex.</t>
  </si>
  <si>
    <r>
      <t>217,552</t>
    </r>
    <r>
      <rPr>
        <sz val="10"/>
        <color rgb="FF7F7F7F"/>
        <rFont val="Arial"/>
        <family val="2"/>
      </rPr>
      <t> (3)</t>
    </r>
  </si>
  <si>
    <t>Longview, Tex.</t>
  </si>
  <si>
    <r>
      <t>216,731</t>
    </r>
    <r>
      <rPr>
        <sz val="10"/>
        <color rgb="FF7F7F7F"/>
        <rFont val="Arial"/>
        <family val="2"/>
      </rPr>
      <t> (3)</t>
    </r>
  </si>
  <si>
    <t>Prescott, Ariz.</t>
  </si>
  <si>
    <r>
      <t>215,996</t>
    </r>
    <r>
      <rPr>
        <sz val="10"/>
        <color rgb="FF7F7F7F"/>
        <rFont val="Arial"/>
        <family val="2"/>
      </rPr>
      <t> (3)</t>
    </r>
  </si>
  <si>
    <t>even</t>
  </si>
  <si>
    <t>Burlington, Vt.</t>
  </si>
  <si>
    <r>
      <t>215,081</t>
    </r>
    <r>
      <rPr>
        <sz val="10"/>
        <color rgb="FF7F7F7F"/>
        <rFont val="Arial"/>
        <family val="2"/>
      </rPr>
      <t> (3)</t>
    </r>
  </si>
  <si>
    <t>Barnstable Town, Mass.</t>
  </si>
  <si>
    <r>
      <t>214,766</t>
    </r>
    <r>
      <rPr>
        <sz val="10"/>
        <color rgb="FF7F7F7F"/>
        <rFont val="Arial"/>
        <family val="2"/>
      </rPr>
      <t> (3)</t>
    </r>
  </si>
  <si>
    <t>Las Cruces, N.M.</t>
  </si>
  <si>
    <r>
      <t>213,963</t>
    </r>
    <r>
      <rPr>
        <sz val="10"/>
        <color rgb="FF7F7F7F"/>
        <rFont val="Arial"/>
        <family val="2"/>
      </rPr>
      <t> (3)</t>
    </r>
  </si>
  <si>
    <t>Springfield, Ill.</t>
  </si>
  <si>
    <r>
      <t>211,627</t>
    </r>
    <r>
      <rPr>
        <sz val="10"/>
        <color rgb="FF7F7F7F"/>
        <rFont val="Arial"/>
        <family val="2"/>
      </rPr>
      <t> (3)</t>
    </r>
  </si>
  <si>
    <t>Rochester, Minn.</t>
  </si>
  <si>
    <r>
      <t>211,250</t>
    </r>
    <r>
      <rPr>
        <sz val="10"/>
        <color rgb="FF7F7F7F"/>
        <rFont val="Arial"/>
        <family val="2"/>
      </rPr>
      <t> (3)</t>
    </r>
  </si>
  <si>
    <t>Houma, La.</t>
  </si>
  <si>
    <r>
      <t>210,216</t>
    </r>
    <r>
      <rPr>
        <sz val="10"/>
        <color rgb="FF7F7F7F"/>
        <rFont val="Arial"/>
        <family val="2"/>
      </rPr>
      <t> (3)</t>
    </r>
  </si>
  <si>
    <t>Lafayette, Ind.</t>
  </si>
  <si>
    <r>
      <t>209,718</t>
    </r>
    <r>
      <rPr>
        <sz val="10"/>
        <color rgb="FF7F7F7F"/>
        <rFont val="Arial"/>
        <family val="2"/>
      </rPr>
      <t> (3)</t>
    </r>
  </si>
  <si>
    <t>Medford, Ore.</t>
  </si>
  <si>
    <r>
      <t>208,363</t>
    </r>
    <r>
      <rPr>
        <sz val="10"/>
        <color rgb="FF7F7F7F"/>
        <rFont val="Arial"/>
        <family val="2"/>
      </rPr>
      <t> (3)</t>
    </r>
  </si>
  <si>
    <t>Bellingham, Wash.</t>
  </si>
  <si>
    <r>
      <t>207,100</t>
    </r>
    <r>
      <rPr>
        <sz val="10"/>
        <color rgb="FF7F7F7F"/>
        <rFont val="Arial"/>
        <family val="2"/>
      </rPr>
      <t> (3)</t>
    </r>
  </si>
  <si>
    <t>Florence, S.C.</t>
  </si>
  <si>
    <r>
      <t>206,252</t>
    </r>
    <r>
      <rPr>
        <sz val="10"/>
        <color rgb="FF7F7F7F"/>
        <rFont val="Arial"/>
        <family val="2"/>
      </rPr>
      <t> (3)</t>
    </r>
  </si>
  <si>
    <t>Lake Havasu City, Ariz.</t>
  </si>
  <si>
    <r>
      <t>203,362</t>
    </r>
    <r>
      <rPr>
        <sz val="10"/>
        <color rgb="FF7F7F7F"/>
        <rFont val="Arial"/>
        <family val="2"/>
      </rPr>
      <t> (3)</t>
    </r>
  </si>
  <si>
    <t>Yuma, Ariz.</t>
  </si>
  <si>
    <r>
      <t>202,987</t>
    </r>
    <r>
      <rPr>
        <sz val="10"/>
        <color rgb="FF7F7F7F"/>
        <rFont val="Arial"/>
        <family val="2"/>
      </rPr>
      <t> (3)</t>
    </r>
  </si>
  <si>
    <t>Lake Charles, La.</t>
  </si>
  <si>
    <r>
      <t>202,593</t>
    </r>
    <r>
      <rPr>
        <sz val="10"/>
        <color rgb="FF7F7F7F"/>
        <rFont val="Arial"/>
        <family val="2"/>
      </rPr>
      <t> (3)</t>
    </r>
  </si>
  <si>
    <t>Elkhart, Ind.</t>
  </si>
  <si>
    <r>
      <t>200,685</t>
    </r>
    <r>
      <rPr>
        <sz val="10"/>
        <color rgb="FF7F7F7F"/>
        <rFont val="Arial"/>
        <family val="2"/>
      </rPr>
      <t> (3)</t>
    </r>
  </si>
  <si>
    <t>Johnson City, Tenn.</t>
  </si>
  <si>
    <r>
      <t>200,327</t>
    </r>
    <r>
      <rPr>
        <sz val="10"/>
        <color rgb="FF7F7F7F"/>
        <rFont val="Arial"/>
        <family val="2"/>
      </rPr>
      <t> (3)</t>
    </r>
  </si>
  <si>
    <t>Athens, Ga.</t>
  </si>
  <si>
    <r>
      <t>198,225</t>
    </r>
    <r>
      <rPr>
        <sz val="10"/>
        <color rgb="FF7F7F7F"/>
        <rFont val="Arial"/>
        <family val="2"/>
      </rPr>
      <t> (3)</t>
    </r>
  </si>
  <si>
    <t>Hilton Head Island, S.C.</t>
  </si>
  <si>
    <r>
      <t>197,969</t>
    </r>
    <r>
      <rPr>
        <sz val="10"/>
        <color rgb="FF7F7F7F"/>
        <rFont val="Arial"/>
        <family val="2"/>
      </rPr>
      <t> (3)</t>
    </r>
  </si>
  <si>
    <t>Saginaw, Mich.</t>
  </si>
  <si>
    <r>
      <t>196,479</t>
    </r>
    <r>
      <rPr>
        <sz val="10"/>
        <color rgb="FF7F7F7F"/>
        <rFont val="Arial"/>
        <family val="2"/>
      </rPr>
      <t> (3)</t>
    </r>
  </si>
  <si>
    <t>Foley, Ala.</t>
  </si>
  <si>
    <r>
      <t>195,121</t>
    </r>
    <r>
      <rPr>
        <sz val="10"/>
        <color rgb="FF7F7F7F"/>
        <rFont val="Arial"/>
        <family val="2"/>
      </rPr>
      <t> (3)</t>
    </r>
  </si>
  <si>
    <t>Racine, Wis.</t>
  </si>
  <si>
    <r>
      <t>194,895</t>
    </r>
    <r>
      <rPr>
        <sz val="10"/>
        <color rgb="FF7F7F7F"/>
        <rFont val="Arial"/>
        <family val="2"/>
      </rPr>
      <t> (3)</t>
    </r>
  </si>
  <si>
    <t>St. Cloud, Minn.</t>
  </si>
  <si>
    <r>
      <t>191,816</t>
    </r>
    <r>
      <rPr>
        <sz val="10"/>
        <color rgb="FF7F7F7F"/>
        <rFont val="Arial"/>
        <family val="2"/>
      </rPr>
      <t> (3)</t>
    </r>
  </si>
  <si>
    <t>Panama City, Fla.</t>
  </si>
  <si>
    <r>
      <t>191,138</t>
    </r>
    <r>
      <rPr>
        <sz val="10"/>
        <color rgb="FF7F7F7F"/>
        <rFont val="Arial"/>
        <family val="2"/>
      </rPr>
      <t> (3)</t>
    </r>
  </si>
  <si>
    <t>Bloomington, Ill.</t>
  </si>
  <si>
    <r>
      <t>189,502</t>
    </r>
    <r>
      <rPr>
        <sz val="10"/>
        <color rgb="FF7F7F7F"/>
        <rFont val="Arial"/>
        <family val="2"/>
      </rPr>
      <t> (3)</t>
    </r>
  </si>
  <si>
    <t>Gainesville, Ga.</t>
  </si>
  <si>
    <r>
      <t>187,916</t>
    </r>
    <r>
      <rPr>
        <sz val="10"/>
        <color rgb="FF7F7F7F"/>
        <rFont val="Arial"/>
        <family val="2"/>
      </rPr>
      <t> (3)</t>
    </r>
  </si>
  <si>
    <t>Pueblo, Colo.</t>
  </si>
  <si>
    <r>
      <t>161,519</t>
    </r>
    <r>
      <rPr>
        <sz val="10"/>
        <color rgb="FF7F7F7F"/>
        <rFont val="Arial"/>
        <family val="2"/>
      </rPr>
      <t> (3)</t>
    </r>
  </si>
  <si>
    <t>Iowa City</t>
  </si>
  <si>
    <r>
      <t>161,453</t>
    </r>
    <r>
      <rPr>
        <sz val="10"/>
        <color rgb="FF7F7F7F"/>
        <rFont val="Arial"/>
        <family val="2"/>
      </rPr>
      <t> (3)</t>
    </r>
  </si>
  <si>
    <t>Kahului, Hawaii</t>
  </si>
  <si>
    <r>
      <t>160,948</t>
    </r>
    <r>
      <rPr>
        <sz val="10"/>
        <color rgb="FF7F7F7F"/>
        <rFont val="Arial"/>
        <family val="2"/>
      </rPr>
      <t> (3)</t>
    </r>
  </si>
  <si>
    <t>Janesville, Wis.</t>
  </si>
  <si>
    <r>
      <t>160,727</t>
    </r>
    <r>
      <rPr>
        <sz val="10"/>
        <color rgb="FF7F7F7F"/>
        <rFont val="Arial"/>
        <family val="2"/>
      </rPr>
      <t> (3)</t>
    </r>
  </si>
  <si>
    <t>Jackson, Mich.</t>
  </si>
  <si>
    <r>
      <t>159,759</t>
    </r>
    <r>
      <rPr>
        <sz val="10"/>
        <color rgb="FF7F7F7F"/>
        <rFont val="Arial"/>
        <family val="2"/>
      </rPr>
      <t> (3)</t>
    </r>
  </si>
  <si>
    <t>State College, Pa.</t>
  </si>
  <si>
    <r>
      <t>157,823</t>
    </r>
    <r>
      <rPr>
        <sz val="10"/>
        <color rgb="FF7F7F7F"/>
        <rFont val="Arial"/>
        <family val="2"/>
      </rPr>
      <t> (3)</t>
    </r>
  </si>
  <si>
    <t>Vineland, N.J.</t>
  </si>
  <si>
    <r>
      <t>157,035</t>
    </r>
    <r>
      <rPr>
        <sz val="10"/>
        <color rgb="FF7F7F7F"/>
        <rFont val="Arial"/>
        <family val="2"/>
      </rPr>
      <t> (3)</t>
    </r>
  </si>
  <si>
    <t>Midland, Tex.</t>
  </si>
  <si>
    <r>
      <t>156,542</t>
    </r>
    <r>
      <rPr>
        <sz val="10"/>
        <color rgb="FF7F7F7F"/>
        <rFont val="Arial"/>
        <family val="2"/>
      </rPr>
      <t> (3)</t>
    </r>
  </si>
  <si>
    <t>Albany, Ga.</t>
  </si>
  <si>
    <r>
      <t>155,917</t>
    </r>
    <r>
      <rPr>
        <sz val="10"/>
        <color rgb="FF7F7F7F"/>
        <rFont val="Arial"/>
        <family val="2"/>
      </rPr>
      <t> (3)</t>
    </r>
  </si>
  <si>
    <t>Niles, Mich.</t>
  </si>
  <si>
    <r>
      <t>155,565</t>
    </r>
    <r>
      <rPr>
        <sz val="10"/>
        <color rgb="FF7F7F7F"/>
        <rFont val="Arial"/>
        <family val="2"/>
      </rPr>
      <t> (3)</t>
    </r>
  </si>
  <si>
    <t>Burlington, N.C.</t>
  </si>
  <si>
    <r>
      <t>155,258</t>
    </r>
    <r>
      <rPr>
        <sz val="10"/>
        <color rgb="FF7F7F7F"/>
        <rFont val="Arial"/>
        <family val="2"/>
      </rPr>
      <t> (3)</t>
    </r>
  </si>
  <si>
    <t>Alexandria, La.</t>
  </si>
  <si>
    <r>
      <t>154,587</t>
    </r>
    <r>
      <rPr>
        <sz val="10"/>
        <color rgb="FF7F7F7F"/>
        <rFont val="Arial"/>
        <family val="2"/>
      </rPr>
      <t> (3)</t>
    </r>
  </si>
  <si>
    <t>Bangor, Me.</t>
  </si>
  <si>
    <r>
      <t>153,437</t>
    </r>
    <r>
      <rPr>
        <sz val="10"/>
        <color rgb="FF7F7F7F"/>
        <rFont val="Arial"/>
        <family val="2"/>
      </rPr>
      <t> (3)</t>
    </r>
  </si>
  <si>
    <t>Decatur, Ala.</t>
  </si>
  <si>
    <r>
      <t>153,372</t>
    </r>
    <r>
      <rPr>
        <sz val="10"/>
        <color rgb="FF7F7F7F"/>
        <rFont val="Arial"/>
        <family val="2"/>
      </rPr>
      <t> (3)</t>
    </r>
  </si>
  <si>
    <t>Madera, Calif.</t>
  </si>
  <si>
    <r>
      <t>153,187</t>
    </r>
    <r>
      <rPr>
        <sz val="10"/>
        <color rgb="FF7F7F7F"/>
        <rFont val="Arial"/>
        <family val="2"/>
      </rPr>
      <t> (3)</t>
    </r>
  </si>
  <si>
    <t>Chambersburg, Pa.</t>
  </si>
  <si>
    <r>
      <t>152,285</t>
    </r>
    <r>
      <rPr>
        <sz val="10"/>
        <color rgb="FF7F7F7F"/>
        <rFont val="Arial"/>
        <family val="2"/>
      </rPr>
      <t> (3)</t>
    </r>
  </si>
  <si>
    <t>Wichita Falls, Tex.</t>
  </si>
  <si>
    <r>
      <t>151,215</t>
    </r>
    <r>
      <rPr>
        <sz val="10"/>
        <color rgb="FF7F7F7F"/>
        <rFont val="Arial"/>
        <family val="2"/>
      </rPr>
      <t> (3)</t>
    </r>
  </si>
  <si>
    <t>Hanford, Calif.</t>
  </si>
  <si>
    <r>
      <t>150,998</t>
    </r>
    <r>
      <rPr>
        <sz val="10"/>
        <color rgb="FF7F7F7F"/>
        <rFont val="Arial"/>
        <family val="2"/>
      </rPr>
      <t> (3)</t>
    </r>
  </si>
  <si>
    <t>Auburn, Ala.</t>
  </si>
  <si>
    <r>
      <t>150,982</t>
    </r>
    <r>
      <rPr>
        <sz val="10"/>
        <color rgb="FF7F7F7F"/>
        <rFont val="Arial"/>
        <family val="2"/>
      </rPr>
      <t> (3)</t>
    </r>
  </si>
  <si>
    <t>Elizabethtown, Ky.</t>
  </si>
  <si>
    <r>
      <t>150,776</t>
    </r>
    <r>
      <rPr>
        <sz val="10"/>
        <color rgb="FF7F7F7F"/>
        <rFont val="Arial"/>
        <family val="2"/>
      </rPr>
      <t> (3)</t>
    </r>
  </si>
  <si>
    <t>Jefferson City, Mo.</t>
  </si>
  <si>
    <r>
      <t>150,658</t>
    </r>
    <r>
      <rPr>
        <sz val="10"/>
        <color rgb="FF7F7F7F"/>
        <rFont val="Arial"/>
        <family val="2"/>
      </rPr>
      <t> (3)</t>
    </r>
  </si>
  <si>
    <t>Monroe, Mich.</t>
  </si>
  <si>
    <r>
      <t>150,436</t>
    </r>
    <r>
      <rPr>
        <sz val="10"/>
        <color rgb="FF7F7F7F"/>
        <rFont val="Arial"/>
        <family val="2"/>
      </rPr>
      <t> (3)</t>
    </r>
  </si>
  <si>
    <t>Rocky Mount, N.C.</t>
  </si>
  <si>
    <r>
      <t>150,002</t>
    </r>
    <r>
      <rPr>
        <sz val="10"/>
        <color rgb="FF7F7F7F"/>
        <rFont val="Arial"/>
        <family val="2"/>
      </rPr>
      <t> (3)</t>
    </r>
  </si>
  <si>
    <t>Odessa, Tex.</t>
  </si>
  <si>
    <r>
      <t>149,557</t>
    </r>
    <r>
      <rPr>
        <sz val="10"/>
        <color rgb="FF7F7F7F"/>
        <rFont val="Arial"/>
        <family val="2"/>
      </rPr>
      <t> (3)</t>
    </r>
  </si>
  <si>
    <t>Texarkana, Ark.</t>
  </si>
  <si>
    <r>
      <t>149,527</t>
    </r>
    <r>
      <rPr>
        <sz val="10"/>
        <color rgb="FF7F7F7F"/>
        <rFont val="Arial"/>
        <family val="2"/>
      </rPr>
      <t> (3)</t>
    </r>
  </si>
  <si>
    <t>Warner Robins, Ga.</t>
  </si>
  <si>
    <r>
      <t>186,246</t>
    </r>
    <r>
      <rPr>
        <sz val="10"/>
        <color rgb="FF7F7F7F"/>
        <rFont val="Arial"/>
        <family val="2"/>
      </rPr>
      <t> (3)</t>
    </r>
  </si>
  <si>
    <t>Jacksonville, N.C.</t>
  </si>
  <si>
    <r>
      <t>183,753</t>
    </r>
    <r>
      <rPr>
        <sz val="10"/>
        <color rgb="FF7F7F7F"/>
        <rFont val="Arial"/>
        <family val="2"/>
      </rPr>
      <t> (3)</t>
    </r>
  </si>
  <si>
    <t>Kingston, N.Y.</t>
  </si>
  <si>
    <r>
      <t>181,300</t>
    </r>
    <r>
      <rPr>
        <sz val="10"/>
        <color rgb="FF7F7F7F"/>
        <rFont val="Arial"/>
        <family val="2"/>
      </rPr>
      <t> (3)</t>
    </r>
  </si>
  <si>
    <t>Blacksburg, Va.</t>
  </si>
  <si>
    <r>
      <t>180,482</t>
    </r>
    <r>
      <rPr>
        <sz val="10"/>
        <color rgb="FF7F7F7F"/>
        <rFont val="Arial"/>
        <family val="2"/>
      </rPr>
      <t> (3)</t>
    </r>
  </si>
  <si>
    <t>Redding, Calif.</t>
  </si>
  <si>
    <r>
      <t>178,942</t>
    </r>
    <r>
      <rPr>
        <sz val="10"/>
        <color rgb="FF7F7F7F"/>
        <rFont val="Arial"/>
        <family val="2"/>
      </rPr>
      <t> (3)</t>
    </r>
  </si>
  <si>
    <t>Monroe, La.</t>
  </si>
  <si>
    <r>
      <t>178,302</t>
    </r>
    <r>
      <rPr>
        <sz val="10"/>
        <color rgb="FF7F7F7F"/>
        <rFont val="Arial"/>
        <family val="2"/>
      </rPr>
      <t> (3)</t>
    </r>
  </si>
  <si>
    <t>El Centro, Calif.</t>
  </si>
  <si>
    <r>
      <t>178,206</t>
    </r>
    <r>
      <rPr>
        <sz val="10"/>
        <color rgb="FF7F7F7F"/>
        <rFont val="Arial"/>
        <family val="2"/>
      </rPr>
      <t> (3)</t>
    </r>
  </si>
  <si>
    <t>Joplin, Mo.</t>
  </si>
  <si>
    <r>
      <t>175,961</t>
    </r>
    <r>
      <rPr>
        <sz val="10"/>
        <color rgb="FF7F7F7F"/>
        <rFont val="Arial"/>
        <family val="2"/>
      </rPr>
      <t> (3)</t>
    </r>
  </si>
  <si>
    <t>Greenville, N.C.</t>
  </si>
  <si>
    <r>
      <t>173,798</t>
    </r>
    <r>
      <rPr>
        <sz val="10"/>
        <color rgb="FF7F7F7F"/>
        <rFont val="Arial"/>
        <family val="2"/>
      </rPr>
      <t> (3)</t>
    </r>
  </si>
  <si>
    <t>Terre Haute, Ind.</t>
  </si>
  <si>
    <r>
      <t>171,925</t>
    </r>
    <r>
      <rPr>
        <sz val="10"/>
        <color rgb="FF7F7F7F"/>
        <rFont val="Arial"/>
        <family val="2"/>
      </rPr>
      <t> (3)</t>
    </r>
  </si>
  <si>
    <t>Muskegon, Mich.</t>
  </si>
  <si>
    <r>
      <t>171,483</t>
    </r>
    <r>
      <rPr>
        <sz val="10"/>
        <color rgb="FF7F7F7F"/>
        <rFont val="Arial"/>
        <family val="2"/>
      </rPr>
      <t> (3)</t>
    </r>
  </si>
  <si>
    <t>Columbia, Mo.</t>
  </si>
  <si>
    <r>
      <t>170,770</t>
    </r>
    <r>
      <rPr>
        <sz val="10"/>
        <color rgb="FF7F7F7F"/>
        <rFont val="Arial"/>
        <family val="2"/>
      </rPr>
      <t> (3)</t>
    </r>
  </si>
  <si>
    <t>Dover, Del.</t>
  </si>
  <si>
    <r>
      <t>169,509</t>
    </r>
    <r>
      <rPr>
        <sz val="10"/>
        <color rgb="FF7F7F7F"/>
        <rFont val="Arial"/>
        <family val="2"/>
      </rPr>
      <t> (3)</t>
    </r>
  </si>
  <si>
    <t>Waterloo-Cedar Falls, Iowa</t>
  </si>
  <si>
    <r>
      <t>169,442</t>
    </r>
    <r>
      <rPr>
        <sz val="10"/>
        <color rgb="FF7F7F7F"/>
        <rFont val="Arial"/>
        <family val="2"/>
      </rPr>
      <t> (3)</t>
    </r>
  </si>
  <si>
    <t>Oshkosh, Wis.</t>
  </si>
  <si>
    <r>
      <t>169,004</t>
    </r>
    <r>
      <rPr>
        <sz val="10"/>
        <color rgb="FF7F7F7F"/>
        <rFont val="Arial"/>
        <family val="2"/>
      </rPr>
      <t> (3)</t>
    </r>
  </si>
  <si>
    <t>Sioux City, Iowa</t>
  </si>
  <si>
    <r>
      <t>168,889</t>
    </r>
    <r>
      <rPr>
        <sz val="10"/>
        <color rgb="FF7F7F7F"/>
        <rFont val="Arial"/>
        <family val="2"/>
      </rPr>
      <t> (3)</t>
    </r>
  </si>
  <si>
    <t>Yuba City, Calif.</t>
  </si>
  <si>
    <r>
      <t>168,684</t>
    </r>
    <r>
      <rPr>
        <sz val="10"/>
        <color rgb="FF7F7F7F"/>
        <rFont val="Arial"/>
        <family val="2"/>
      </rPr>
      <t> (3)</t>
    </r>
  </si>
  <si>
    <t>Abilene, Tex.</t>
  </si>
  <si>
    <r>
      <t>167,945</t>
    </r>
    <r>
      <rPr>
        <sz val="10"/>
        <color rgb="FF7F7F7F"/>
        <rFont val="Arial"/>
        <family val="2"/>
      </rPr>
      <t> (3)</t>
    </r>
  </si>
  <si>
    <t>East Stroudsburg, Pa.</t>
  </si>
  <si>
    <r>
      <t>167,881</t>
    </r>
    <r>
      <rPr>
        <sz val="10"/>
        <color rgb="FF7F7F7F"/>
        <rFont val="Arial"/>
        <family val="2"/>
      </rPr>
      <t> (3)</t>
    </r>
  </si>
  <si>
    <t>Bend, Ore.</t>
  </si>
  <si>
    <r>
      <t>166,622</t>
    </r>
    <r>
      <rPr>
        <sz val="10"/>
        <color rgb="FF7F7F7F"/>
        <rFont val="Arial"/>
        <family val="2"/>
      </rPr>
      <t> (3)</t>
    </r>
  </si>
  <si>
    <t>Punta Gorda, Fla.</t>
  </si>
  <si>
    <r>
      <t>165,783</t>
    </r>
    <r>
      <rPr>
        <sz val="10"/>
        <color rgb="FF7F7F7F"/>
        <rFont val="Arial"/>
        <family val="2"/>
      </rPr>
      <t> (3)</t>
    </r>
  </si>
  <si>
    <t>Billings, Mont.</t>
  </si>
  <si>
    <r>
      <t>164,716</t>
    </r>
    <r>
      <rPr>
        <sz val="10"/>
        <color rgb="FF7F7F7F"/>
        <rFont val="Arial"/>
        <family val="2"/>
      </rPr>
      <t> (3)</t>
    </r>
  </si>
  <si>
    <t>Eau Claire, Wis.</t>
  </si>
  <si>
    <r>
      <t>164,490</t>
    </r>
    <r>
      <rPr>
        <sz val="10"/>
        <color rgb="FF7F7F7F"/>
        <rFont val="Arial"/>
        <family val="2"/>
      </rPr>
      <t> (3)</t>
    </r>
  </si>
  <si>
    <t>Bowling Green, Ky.</t>
  </si>
  <si>
    <r>
      <t>164,245</t>
    </r>
    <r>
      <rPr>
        <sz val="10"/>
        <color rgb="FF7F7F7F"/>
        <rFont val="Arial"/>
        <family val="2"/>
      </rPr>
      <t> (3)</t>
    </r>
  </si>
  <si>
    <t>Bloomington, Ind.</t>
  </si>
  <si>
    <r>
      <t>163,596</t>
    </r>
    <r>
      <rPr>
        <sz val="10"/>
        <color rgb="FF7F7F7F"/>
        <rFont val="Arial"/>
        <family val="2"/>
      </rPr>
      <t> (3)</t>
    </r>
  </si>
  <si>
    <t>St. George, Utah</t>
  </si>
  <si>
    <r>
      <t>148,244</t>
    </r>
    <r>
      <rPr>
        <sz val="10"/>
        <color rgb="FF7F7F7F"/>
        <rFont val="Arial"/>
        <family val="2"/>
      </rPr>
      <t> (3)</t>
    </r>
  </si>
  <si>
    <t>Grand Junction, Colo.</t>
  </si>
  <si>
    <r>
      <t>147,834</t>
    </r>
    <r>
      <rPr>
        <sz val="10"/>
        <color rgb="FF7F7F7F"/>
        <rFont val="Arial"/>
        <family val="2"/>
      </rPr>
      <t> (3)</t>
    </r>
  </si>
  <si>
    <t>Dothan, Ala.</t>
  </si>
  <si>
    <r>
      <t>147,601</t>
    </r>
    <r>
      <rPr>
        <sz val="10"/>
        <color rgb="FF7F7F7F"/>
        <rFont val="Arial"/>
        <family val="2"/>
      </rPr>
      <t> (3)</t>
    </r>
  </si>
  <si>
    <t>Hattiesburg, Miss.</t>
  </si>
  <si>
    <r>
      <t>147,339</t>
    </r>
    <r>
      <rPr>
        <sz val="10"/>
        <color rgb="FF7F7F7F"/>
        <rFont val="Arial"/>
        <family val="2"/>
      </rPr>
      <t> (3)</t>
    </r>
  </si>
  <si>
    <t>Florence, Ala.</t>
  </si>
  <si>
    <r>
      <t>147,181</t>
    </r>
    <r>
      <rPr>
        <sz val="10"/>
        <color rgb="FF7F7F7F"/>
        <rFont val="Arial"/>
        <family val="2"/>
      </rPr>
      <t> (3)</t>
    </r>
  </si>
  <si>
    <t>Santa Fe, N.M.</t>
  </si>
  <si>
    <r>
      <t>147,108</t>
    </r>
    <r>
      <rPr>
        <sz val="10"/>
        <color rgb="FF7F7F7F"/>
        <rFont val="Arial"/>
        <family val="2"/>
      </rPr>
      <t> (3)</t>
    </r>
  </si>
  <si>
    <t>Wheeling, W.Va.</t>
  </si>
  <si>
    <r>
      <t>145,677</t>
    </r>
    <r>
      <rPr>
        <sz val="10"/>
        <color rgb="FF7F7F7F"/>
        <rFont val="Arial"/>
        <family val="2"/>
      </rPr>
      <t> (3)</t>
    </r>
  </si>
  <si>
    <t>Coeur d'Alene, Idaho</t>
  </si>
  <si>
    <r>
      <t>145,046</t>
    </r>
    <r>
      <rPr>
        <sz val="10"/>
        <color rgb="FF7F7F7F"/>
        <rFont val="Arial"/>
        <family val="2"/>
      </rPr>
      <t> (3)</t>
    </r>
  </si>
  <si>
    <t>Valdosta, Ga.</t>
  </si>
  <si>
    <r>
      <t>143,291</t>
    </r>
    <r>
      <rPr>
        <sz val="10"/>
        <color rgb="FF7F7F7F"/>
        <rFont val="Arial"/>
        <family val="2"/>
      </rPr>
      <t> (3)</t>
    </r>
  </si>
  <si>
    <t>Sebastian, Fla.</t>
  </si>
  <si>
    <r>
      <t>142,866</t>
    </r>
    <r>
      <rPr>
        <sz val="10"/>
        <color rgb="FF7F7F7F"/>
        <rFont val="Arial"/>
        <family val="2"/>
      </rPr>
      <t> (3)</t>
    </r>
  </si>
  <si>
    <t>Dalton, Ga.</t>
  </si>
  <si>
    <r>
      <t>142,857</t>
    </r>
    <r>
      <rPr>
        <sz val="10"/>
        <color rgb="FF7F7F7F"/>
        <rFont val="Arial"/>
        <family val="2"/>
      </rPr>
      <t> (4)</t>
    </r>
  </si>
  <si>
    <t>Rapid City, S.D.</t>
  </si>
  <si>
    <r>
      <t>140,860</t>
    </r>
    <r>
      <rPr>
        <sz val="10"/>
        <color rgb="FF7F7F7F"/>
        <rFont val="Arial"/>
        <family val="2"/>
      </rPr>
      <t> (4)</t>
    </r>
  </si>
  <si>
    <t>Napa, Calif.</t>
  </si>
  <si>
    <r>
      <t>140,295</t>
    </r>
    <r>
      <rPr>
        <sz val="10"/>
        <color rgb="FF7F7F7F"/>
        <rFont val="Arial"/>
        <family val="2"/>
      </rPr>
      <t> (4)</t>
    </r>
  </si>
  <si>
    <t>Homosassa Springs, Fla.</t>
  </si>
  <si>
    <r>
      <t>139,654</t>
    </r>
    <r>
      <rPr>
        <sz val="10"/>
        <color rgb="FF7F7F7F"/>
        <rFont val="Arial"/>
        <family val="2"/>
      </rPr>
      <t> (4)</t>
    </r>
  </si>
  <si>
    <t>Johnstown, Pa.</t>
  </si>
  <si>
    <r>
      <t>139,381</t>
    </r>
    <r>
      <rPr>
        <sz val="10"/>
        <color rgb="FF7F7F7F"/>
        <rFont val="Arial"/>
        <family val="2"/>
      </rPr>
      <t> (4)</t>
    </r>
  </si>
  <si>
    <t>Idaho Falls, Idaho</t>
  </si>
  <si>
    <r>
      <t>137,233</t>
    </r>
    <r>
      <rPr>
        <sz val="10"/>
        <color rgb="FF7F7F7F"/>
        <rFont val="Arial"/>
        <family val="2"/>
      </rPr>
      <t> (4)</t>
    </r>
  </si>
  <si>
    <t>Springfield, Ohio</t>
  </si>
  <si>
    <r>
      <t>136,827</t>
    </r>
    <r>
      <rPr>
        <sz val="10"/>
        <color rgb="FF7F7F7F"/>
        <rFont val="Arial"/>
        <family val="2"/>
      </rPr>
      <t> (4)</t>
    </r>
  </si>
  <si>
    <t>Flagstaff, Ariz.</t>
  </si>
  <si>
    <r>
      <t>136,701</t>
    </r>
    <r>
      <rPr>
        <sz val="10"/>
        <color rgb="FF7F7F7F"/>
        <rFont val="Arial"/>
        <family val="2"/>
      </rPr>
      <t> (4)</t>
    </r>
  </si>
  <si>
    <t>La Crosse, Wis.</t>
  </si>
  <si>
    <r>
      <t>135,860</t>
    </r>
    <r>
      <rPr>
        <sz val="10"/>
        <color rgb="FF7F7F7F"/>
        <rFont val="Arial"/>
        <family val="2"/>
      </rPr>
      <t> (4)</t>
    </r>
  </si>
  <si>
    <t>Lebanon, Pa.</t>
  </si>
  <si>
    <r>
      <t>135,776</t>
    </r>
    <r>
      <rPr>
        <sz val="10"/>
        <color rgb="FF7F7F7F"/>
        <rFont val="Arial"/>
        <family val="2"/>
      </rPr>
      <t> (4)</t>
    </r>
  </si>
  <si>
    <t>Morgantown, W.Va.</t>
  </si>
  <si>
    <r>
      <t>135,477</t>
    </r>
    <r>
      <rPr>
        <sz val="10"/>
        <color rgb="FF7F7F7F"/>
        <rFont val="Arial"/>
        <family val="2"/>
      </rPr>
      <t> (4)</t>
    </r>
  </si>
  <si>
    <t>Wausau, Wis.</t>
  </si>
  <si>
    <r>
      <t>135,177</t>
    </r>
    <r>
      <rPr>
        <sz val="10"/>
        <color rgb="FF7F7F7F"/>
        <rFont val="Arial"/>
        <family val="2"/>
      </rPr>
      <t> (4)</t>
    </r>
  </si>
  <si>
    <t>Battle Creek, Mich.</t>
  </si>
  <si>
    <r>
      <t>134,790</t>
    </r>
    <r>
      <rPr>
        <sz val="10"/>
        <color rgb="FF7F7F7F"/>
        <rFont val="Arial"/>
        <family val="2"/>
      </rPr>
      <t> (4)</t>
    </r>
  </si>
  <si>
    <t>Winchester, Va.</t>
  </si>
  <si>
    <r>
      <t>132,050</t>
    </r>
    <r>
      <rPr>
        <sz val="10"/>
        <color rgb="FF7F7F7F"/>
        <rFont val="Arial"/>
        <family val="2"/>
      </rPr>
      <t> (4)</t>
    </r>
  </si>
  <si>
    <t>Lawton, Okla.</t>
  </si>
  <si>
    <r>
      <t>131,643</t>
    </r>
    <r>
      <rPr>
        <sz val="10"/>
        <color rgb="FF7F7F7F"/>
        <rFont val="Arial"/>
        <family val="2"/>
      </rPr>
      <t> (4)</t>
    </r>
  </si>
  <si>
    <t>Logan, Utah</t>
  </si>
  <si>
    <r>
      <t>130,363</t>
    </r>
    <r>
      <rPr>
        <sz val="10"/>
        <color rgb="FF7F7F7F"/>
        <rFont val="Arial"/>
        <family val="2"/>
      </rPr>
      <t> (4)</t>
    </r>
  </si>
  <si>
    <t>Jackson, Tenn.</t>
  </si>
  <si>
    <r>
      <t>130,108</t>
    </r>
    <r>
      <rPr>
        <sz val="10"/>
        <color rgb="FF7F7F7F"/>
        <rFont val="Arial"/>
        <family val="2"/>
      </rPr>
      <t> (4)</t>
    </r>
  </si>
  <si>
    <t>Sierra Vista, Ariz.</t>
  </si>
  <si>
    <r>
      <t>129,647</t>
    </r>
    <r>
      <rPr>
        <sz val="10"/>
        <color rgb="FF7F7F7F"/>
        <rFont val="Arial"/>
        <family val="2"/>
      </rPr>
      <t> (4)</t>
    </r>
  </si>
  <si>
    <t>Pittsfield, Mass.</t>
  </si>
  <si>
    <r>
      <t>129,288</t>
    </r>
    <r>
      <rPr>
        <sz val="10"/>
        <color rgb="FF7F7F7F"/>
        <rFont val="Arial"/>
        <family val="2"/>
      </rPr>
      <t> (4)</t>
    </r>
  </si>
  <si>
    <t>Harrisonburg, Va.</t>
  </si>
  <si>
    <r>
      <t>129,173</t>
    </r>
    <r>
      <rPr>
        <sz val="10"/>
        <color rgb="FF7F7F7F"/>
        <rFont val="Arial"/>
        <family val="2"/>
      </rPr>
      <t> (4)</t>
    </r>
  </si>
  <si>
    <t>Glens Falls, N.Y.</t>
  </si>
  <si>
    <r>
      <t>127,880</t>
    </r>
    <r>
      <rPr>
        <sz val="10"/>
        <color rgb="FF7F7F7F"/>
        <rFont val="Arial"/>
        <family val="2"/>
      </rPr>
      <t> (4)</t>
    </r>
  </si>
  <si>
    <t>New Bern, N.C.</t>
  </si>
  <si>
    <r>
      <t>127,598</t>
    </r>
    <r>
      <rPr>
        <sz val="10"/>
        <color rgb="FF7F7F7F"/>
        <rFont val="Arial"/>
        <family val="2"/>
      </rPr>
      <t> (4)</t>
    </r>
  </si>
  <si>
    <t>St. Joseph, Mo.</t>
  </si>
  <si>
    <r>
      <t>127,530</t>
    </r>
    <r>
      <rPr>
        <sz val="10"/>
        <color rgb="FF7F7F7F"/>
        <rFont val="Arial"/>
        <family val="2"/>
      </rPr>
      <t> (4)</t>
    </r>
  </si>
  <si>
    <t>Carbondale, Ill.</t>
  </si>
  <si>
    <r>
      <t>126,655</t>
    </r>
    <r>
      <rPr>
        <sz val="10"/>
        <color rgb="FF7F7F7F"/>
        <rFont val="Arial"/>
        <family val="2"/>
      </rPr>
      <t> (4)</t>
    </r>
  </si>
  <si>
    <t>Altoona, Pa.</t>
  </si>
  <si>
    <r>
      <t>126,448</t>
    </r>
    <r>
      <rPr>
        <sz val="10"/>
        <color rgb="FF7F7F7F"/>
        <rFont val="Arial"/>
        <family val="2"/>
      </rPr>
      <t> (4)</t>
    </r>
  </si>
  <si>
    <t>Jonesboro, Ark.</t>
  </si>
  <si>
    <r>
      <t>125,619</t>
    </r>
    <r>
      <rPr>
        <sz val="10"/>
        <color rgb="FF7F7F7F"/>
        <rFont val="Arial"/>
        <family val="2"/>
      </rPr>
      <t> (4)</t>
    </r>
  </si>
  <si>
    <t>Hammond, La.</t>
  </si>
  <si>
    <r>
      <t>125,486</t>
    </r>
    <r>
      <rPr>
        <sz val="10"/>
        <color rgb="FF7F7F7F"/>
        <rFont val="Arial"/>
        <family val="2"/>
      </rPr>
      <t> (4)</t>
    </r>
  </si>
  <si>
    <t>Farmington, N.M.</t>
  </si>
  <si>
    <r>
      <t>125,133</t>
    </r>
    <r>
      <rPr>
        <sz val="10"/>
        <color rgb="FF7F7F7F"/>
        <rFont val="Arial"/>
        <family val="2"/>
      </rPr>
      <t> (4)</t>
    </r>
  </si>
  <si>
    <t>Goldsboro, N.C.</t>
  </si>
  <si>
    <r>
      <t>124,355</t>
    </r>
    <r>
      <rPr>
        <sz val="10"/>
        <color rgb="FF7F7F7F"/>
        <rFont val="Arial"/>
        <family val="2"/>
      </rPr>
      <t> (4)</t>
    </r>
  </si>
  <si>
    <t>Beckley, W.Va.</t>
  </si>
  <si>
    <r>
      <t>124,027</t>
    </r>
    <r>
      <rPr>
        <sz val="10"/>
        <color rgb="FF7F7F7F"/>
        <rFont val="Arial"/>
        <family val="2"/>
      </rPr>
      <t> (4)</t>
    </r>
  </si>
  <si>
    <t>Bismarck, N.D.</t>
  </si>
  <si>
    <r>
      <t>123,407</t>
    </r>
    <r>
      <rPr>
        <sz val="10"/>
        <color rgb="FF7F7F7F"/>
        <rFont val="Arial"/>
        <family val="2"/>
      </rPr>
      <t> (4)</t>
    </r>
  </si>
  <si>
    <t>Sherman, Tex.</t>
  </si>
  <si>
    <r>
      <t>122,780</t>
    </r>
    <r>
      <rPr>
        <sz val="10"/>
        <color rgb="FF7F7F7F"/>
        <rFont val="Arial"/>
        <family val="2"/>
      </rPr>
      <t> (4)</t>
    </r>
  </si>
  <si>
    <t>Mansfield, Ohio</t>
  </si>
  <si>
    <r>
      <t>122,312</t>
    </r>
    <r>
      <rPr>
        <sz val="10"/>
        <color rgb="FF7F7F7F"/>
        <rFont val="Arial"/>
        <family val="2"/>
      </rPr>
      <t> (4)</t>
    </r>
  </si>
  <si>
    <t>Steubenville, Ohio</t>
  </si>
  <si>
    <r>
      <t>121,919</t>
    </r>
    <r>
      <rPr>
        <sz val="10"/>
        <color rgb="FF7F7F7F"/>
        <rFont val="Arial"/>
        <family val="2"/>
      </rPr>
      <t> (4)</t>
    </r>
  </si>
  <si>
    <t>Staunton, Va.</t>
  </si>
  <si>
    <r>
      <t>119,396</t>
    </r>
    <r>
      <rPr>
        <sz val="10"/>
        <color rgb="FF7F7F7F"/>
        <rFont val="Arial"/>
        <family val="2"/>
      </rPr>
      <t> (4)</t>
    </r>
  </si>
  <si>
    <t>Mount Vernon, Wash.</t>
  </si>
  <si>
    <r>
      <t>119,343</t>
    </r>
    <r>
      <rPr>
        <sz val="10"/>
        <color rgb="FF7F7F7F"/>
        <rFont val="Arial"/>
        <family val="2"/>
      </rPr>
      <t> (4)</t>
    </r>
  </si>
  <si>
    <t>Albany, Ore.</t>
  </si>
  <si>
    <r>
      <t>118,971</t>
    </r>
    <r>
      <rPr>
        <sz val="10"/>
        <color rgb="FF7F7F7F"/>
        <rFont val="Arial"/>
        <family val="2"/>
      </rPr>
      <t> (4)</t>
    </r>
  </si>
  <si>
    <t>Watertown, N.Y.</t>
  </si>
  <si>
    <r>
      <t>118,947</t>
    </r>
    <r>
      <rPr>
        <sz val="10"/>
        <color rgb="FF7F7F7F"/>
        <rFont val="Arial"/>
        <family val="2"/>
      </rPr>
      <t> (4)</t>
    </r>
  </si>
  <si>
    <t>Cleveland, Tenn.</t>
  </si>
  <si>
    <r>
      <t>118,749</t>
    </r>
    <r>
      <rPr>
        <sz val="10"/>
        <color rgb="FF7F7F7F"/>
        <rFont val="Arial"/>
        <family val="2"/>
      </rPr>
      <t> (4)</t>
    </r>
  </si>
  <si>
    <t>Muncie, Ind.</t>
  </si>
  <si>
    <r>
      <t>117,335</t>
    </r>
    <r>
      <rPr>
        <sz val="10"/>
        <color rgb="FF7F7F7F"/>
        <rFont val="Arial"/>
        <family val="2"/>
      </rPr>
      <t> (4)</t>
    </r>
  </si>
  <si>
    <t>San Angelo, Tex.</t>
  </si>
  <si>
    <r>
      <t>116,700</t>
    </r>
    <r>
      <rPr>
        <sz val="10"/>
        <color rgb="FF7F7F7F"/>
        <rFont val="Arial"/>
        <family val="2"/>
      </rPr>
      <t> (4)</t>
    </r>
  </si>
  <si>
    <t>Williamsport, Pa.</t>
  </si>
  <si>
    <r>
      <t>116,656</t>
    </r>
    <r>
      <rPr>
        <sz val="10"/>
        <color rgb="FF7F7F7F"/>
        <rFont val="Arial"/>
        <family val="2"/>
      </rPr>
      <t> (4)</t>
    </r>
  </si>
  <si>
    <t>Anniston, Ala.</t>
  </si>
  <si>
    <r>
      <t>116,648</t>
    </r>
    <r>
      <rPr>
        <sz val="10"/>
        <color rgb="FF7F7F7F"/>
        <rFont val="Arial"/>
        <family val="2"/>
      </rPr>
      <t> (4)</t>
    </r>
  </si>
  <si>
    <t>Owensboro, Ky.</t>
  </si>
  <si>
    <r>
      <t>116,342</t>
    </r>
    <r>
      <rPr>
        <sz val="10"/>
        <color rgb="FF7F7F7F"/>
        <rFont val="Arial"/>
        <family val="2"/>
      </rPr>
      <t> (4)</t>
    </r>
  </si>
  <si>
    <t>Morristown, Tenn.</t>
  </si>
  <si>
    <r>
      <t>115,489</t>
    </r>
    <r>
      <rPr>
        <sz val="10"/>
        <color rgb="FF7F7F7F"/>
        <rFont val="Arial"/>
        <family val="2"/>
      </rPr>
      <t> (4)</t>
    </r>
  </si>
  <si>
    <t>Sheboygan, Wis.</t>
  </si>
  <si>
    <r>
      <t>115,226</t>
    </r>
    <r>
      <rPr>
        <sz val="10"/>
        <color rgb="FF7F7F7F"/>
        <rFont val="Arial"/>
        <family val="2"/>
      </rPr>
      <t> (4)</t>
    </r>
  </si>
  <si>
    <t>Lawrence, Kan.</t>
  </si>
  <si>
    <r>
      <t>114,967</t>
    </r>
    <r>
      <rPr>
        <sz val="10"/>
        <color rgb="FF7F7F7F"/>
        <rFont val="Arial"/>
        <family val="2"/>
      </rPr>
      <t> (4)</t>
    </r>
  </si>
  <si>
    <t>Brunswick, Ga.</t>
  </si>
  <si>
    <r>
      <t>114,202</t>
    </r>
    <r>
      <rPr>
        <sz val="10"/>
        <color rgb="FF7F7F7F"/>
        <rFont val="Arial"/>
        <family val="2"/>
      </rPr>
      <t> (4)</t>
    </r>
  </si>
  <si>
    <t>Wenatchee, Wash.</t>
  </si>
  <si>
    <r>
      <t>113,866</t>
    </r>
    <r>
      <rPr>
        <sz val="10"/>
        <color rgb="FF7F7F7F"/>
        <rFont val="Arial"/>
        <family val="2"/>
      </rPr>
      <t> (4)</t>
    </r>
  </si>
  <si>
    <t>Kankakee, Ill.</t>
  </si>
  <si>
    <r>
      <t>112,221</t>
    </r>
    <r>
      <rPr>
        <sz val="10"/>
        <color rgb="FF7F7F7F"/>
        <rFont val="Arial"/>
        <family val="2"/>
      </rPr>
      <t> (4)</t>
    </r>
  </si>
  <si>
    <t>Missoula, Mont.</t>
  </si>
  <si>
    <r>
      <t>111,966</t>
    </r>
    <r>
      <rPr>
        <sz val="10"/>
        <color rgb="FF7F7F7F"/>
        <rFont val="Arial"/>
        <family val="2"/>
      </rPr>
      <t> (4)</t>
    </r>
  </si>
  <si>
    <t>Michigan City, Ind.</t>
  </si>
  <si>
    <r>
      <t>111,280</t>
    </r>
    <r>
      <rPr>
        <sz val="10"/>
        <color rgb="FF7F7F7F"/>
        <rFont val="Arial"/>
        <family val="2"/>
      </rPr>
      <t> (4)</t>
    </r>
  </si>
  <si>
    <t>California, Md.</t>
  </si>
  <si>
    <r>
      <t>109,614</t>
    </r>
    <r>
      <rPr>
        <sz val="10"/>
        <color rgb="FF7F7F7F"/>
        <rFont val="Arial"/>
        <family val="2"/>
      </rPr>
      <t> (4)</t>
    </r>
  </si>
  <si>
    <t>Decatur, Ill.</t>
  </si>
  <si>
    <r>
      <t>109,193</t>
    </r>
    <r>
      <rPr>
        <sz val="10"/>
        <color rgb="FF7F7F7F"/>
        <rFont val="Arial"/>
        <family val="2"/>
      </rPr>
      <t> (4)</t>
    </r>
  </si>
  <si>
    <t>The Villages, Fla.</t>
  </si>
  <si>
    <r>
      <t>108,501</t>
    </r>
    <r>
      <rPr>
        <sz val="10"/>
        <color rgb="FF7F7F7F"/>
        <rFont val="Arial"/>
        <family val="2"/>
      </rPr>
      <t> (4)</t>
    </r>
  </si>
  <si>
    <t>Sumter, S.C.</t>
  </si>
  <si>
    <r>
      <t>107,777</t>
    </r>
    <r>
      <rPr>
        <sz val="10"/>
        <color rgb="FF7F7F7F"/>
        <rFont val="Arial"/>
        <family val="2"/>
      </rPr>
      <t> (4)</t>
    </r>
  </si>
  <si>
    <t>Lewiston, Me.</t>
  </si>
  <si>
    <r>
      <t>107,393</t>
    </r>
    <r>
      <rPr>
        <sz val="10"/>
        <color rgb="FF7F7F7F"/>
        <rFont val="Arial"/>
        <family val="2"/>
      </rPr>
      <t> (4)</t>
    </r>
  </si>
  <si>
    <t>Bay City, Mich.</t>
  </si>
  <si>
    <r>
      <t>106,698</t>
    </r>
    <r>
      <rPr>
        <sz val="10"/>
        <color rgb="FF7F7F7F"/>
        <rFont val="Arial"/>
        <family val="2"/>
      </rPr>
      <t> (4)</t>
    </r>
  </si>
  <si>
    <t>Lima, Ohio</t>
  </si>
  <si>
    <r>
      <t>105,196</t>
    </r>
    <r>
      <rPr>
        <sz val="10"/>
        <color rgb="FF7F7F7F"/>
        <rFont val="Arial"/>
        <family val="2"/>
      </rPr>
      <t> (4)</t>
    </r>
  </si>
  <si>
    <t>Ithaca, N.Y.</t>
  </si>
  <si>
    <r>
      <t>103,855</t>
    </r>
    <r>
      <rPr>
        <sz val="10"/>
        <color rgb="FF7F7F7F"/>
        <rFont val="Arial"/>
        <family val="2"/>
      </rPr>
      <t> (4)</t>
    </r>
  </si>
  <si>
    <t>Gadsden, Ala.</t>
  </si>
  <si>
    <r>
      <t>103,766</t>
    </r>
    <r>
      <rPr>
        <sz val="10"/>
        <color rgb="FF7F7F7F"/>
        <rFont val="Arial"/>
        <family val="2"/>
      </rPr>
      <t> (4)</t>
    </r>
  </si>
  <si>
    <t>Longview, Wash.</t>
  </si>
  <si>
    <r>
      <t>102,338</t>
    </r>
    <r>
      <rPr>
        <sz val="10"/>
        <color rgb="FF7F7F7F"/>
        <rFont val="Arial"/>
        <family val="2"/>
      </rPr>
      <t> (4)</t>
    </r>
  </si>
  <si>
    <t>Fond du Lac, Wis.</t>
  </si>
  <si>
    <r>
      <t>101,920</t>
    </r>
    <r>
      <rPr>
        <sz val="10"/>
        <color rgb="FF7F7F7F"/>
        <rFont val="Arial"/>
        <family val="2"/>
      </rPr>
      <t> (4)</t>
    </r>
  </si>
  <si>
    <t>Gettysburg, Pa.</t>
  </si>
  <si>
    <r>
      <t>101,767</t>
    </r>
    <r>
      <rPr>
        <sz val="10"/>
        <color rgb="FF7F7F7F"/>
        <rFont val="Arial"/>
        <family val="2"/>
      </rPr>
      <t> (4)</t>
    </r>
  </si>
  <si>
    <t>Cumberland, Md.</t>
  </si>
  <si>
    <r>
      <t>101,304</t>
    </r>
    <r>
      <rPr>
        <sz val="10"/>
        <color rgb="FF7F7F7F"/>
        <rFont val="Arial"/>
        <family val="2"/>
      </rPr>
      <t> (4)</t>
    </r>
  </si>
  <si>
    <t>Grand Forks, N.D.</t>
  </si>
  <si>
    <r>
      <t>100,526</t>
    </r>
    <r>
      <rPr>
        <sz val="10"/>
        <color rgb="FF7F7F7F"/>
        <rFont val="Arial"/>
        <family val="2"/>
      </rPr>
      <t> (4)</t>
    </r>
  </si>
  <si>
    <t>Fairbanks, Alaska</t>
  </si>
  <si>
    <r>
      <t>99,705</t>
    </r>
    <r>
      <rPr>
        <sz val="10"/>
        <color rgb="FF7F7F7F"/>
        <rFont val="Arial"/>
        <family val="2"/>
      </rPr>
      <t> (4)</t>
    </r>
  </si>
  <si>
    <t>Sebring, Fla.</t>
  </si>
  <si>
    <r>
      <t>98,328</t>
    </r>
    <r>
      <rPr>
        <sz val="10"/>
        <color rgb="FF7F7F7F"/>
        <rFont val="Arial"/>
        <family val="2"/>
      </rPr>
      <t> (4)</t>
    </r>
  </si>
  <si>
    <t>Mankato, Minn.</t>
  </si>
  <si>
    <r>
      <t>98,211</t>
    </r>
    <r>
      <rPr>
        <sz val="10"/>
        <color rgb="FF7F7F7F"/>
        <rFont val="Arial"/>
        <family val="2"/>
      </rPr>
      <t> (4)</t>
    </r>
  </si>
  <si>
    <t>Manhattan, Kan.</t>
  </si>
  <si>
    <r>
      <t>97,647</t>
    </r>
    <r>
      <rPr>
        <sz val="10"/>
        <color rgb="FF7F7F7F"/>
        <rFont val="Arial"/>
        <family val="2"/>
      </rPr>
      <t> (4)</t>
    </r>
  </si>
  <si>
    <t>Victoria, Tex.</t>
  </si>
  <si>
    <r>
      <t>97,509</t>
    </r>
    <r>
      <rPr>
        <sz val="10"/>
        <color rgb="FF7F7F7F"/>
        <rFont val="Arial"/>
        <family val="2"/>
      </rPr>
      <t> (4)</t>
    </r>
  </si>
  <si>
    <t>Cape Girardeau, Mo.</t>
  </si>
  <si>
    <r>
      <t>97,326</t>
    </r>
    <r>
      <rPr>
        <sz val="10"/>
        <color rgb="FF7F7F7F"/>
        <rFont val="Arial"/>
        <family val="2"/>
      </rPr>
      <t> (4)</t>
    </r>
  </si>
  <si>
    <t>Hot Springs, Ark.</t>
  </si>
  <si>
    <r>
      <t>96,954</t>
    </r>
    <r>
      <rPr>
        <sz val="10"/>
        <color rgb="FF7F7F7F"/>
        <rFont val="Arial"/>
        <family val="2"/>
      </rPr>
      <t> (4)</t>
    </r>
  </si>
  <si>
    <t>Rome, Ga.</t>
  </si>
  <si>
    <r>
      <t>96,169</t>
    </r>
    <r>
      <rPr>
        <sz val="10"/>
        <color rgb="FF7F7F7F"/>
        <rFont val="Arial"/>
        <family val="2"/>
      </rPr>
      <t> (4)</t>
    </r>
  </si>
  <si>
    <t>Pine Bluff, Ark.</t>
  </si>
  <si>
    <r>
      <t>96,120</t>
    </r>
    <r>
      <rPr>
        <sz val="10"/>
        <color rgb="FF7F7F7F"/>
        <rFont val="Arial"/>
        <family val="2"/>
      </rPr>
      <t> (4)</t>
    </r>
  </si>
  <si>
    <t>Dubuque, Iowa</t>
  </si>
  <si>
    <r>
      <t>95,906</t>
    </r>
    <r>
      <rPr>
        <sz val="10"/>
        <color rgb="FF7F7F7F"/>
        <rFont val="Arial"/>
        <family val="2"/>
      </rPr>
      <t> (4)</t>
    </r>
  </si>
  <si>
    <t>Ocean City, N.J.</t>
  </si>
  <si>
    <r>
      <t>95,805</t>
    </r>
    <r>
      <rPr>
        <sz val="10"/>
        <color rgb="FF7F7F7F"/>
        <rFont val="Arial"/>
        <family val="2"/>
      </rPr>
      <t> (4)</t>
    </r>
  </si>
  <si>
    <t>Cheyenne, Wyo.</t>
  </si>
  <si>
    <r>
      <t>95,431</t>
    </r>
    <r>
      <rPr>
        <sz val="10"/>
        <color rgb="FF7F7F7F"/>
        <rFont val="Arial"/>
        <family val="2"/>
      </rPr>
      <t> (4)</t>
    </r>
  </si>
  <si>
    <t>Ames, Iowa</t>
  </si>
  <si>
    <r>
      <t>93,586</t>
    </r>
    <r>
      <rPr>
        <sz val="10"/>
        <color rgb="FF7F7F7F"/>
        <rFont val="Arial"/>
        <family val="2"/>
      </rPr>
      <t> (4)</t>
    </r>
  </si>
  <si>
    <t>Parkersburg, W.Va.</t>
  </si>
  <si>
    <r>
      <t>92,400</t>
    </r>
    <r>
      <rPr>
        <sz val="10"/>
        <color rgb="FF7F7F7F"/>
        <rFont val="Arial"/>
        <family val="2"/>
      </rPr>
      <t> (4)</t>
    </r>
  </si>
  <si>
    <t>Elmira, N.Y.</t>
  </si>
  <si>
    <r>
      <t>88,267</t>
    </r>
    <r>
      <rPr>
        <sz val="10"/>
        <color rgb="FF7F7F7F"/>
        <rFont val="Arial"/>
        <family val="2"/>
      </rPr>
      <t> (4)</t>
    </r>
  </si>
  <si>
    <t>Corvallis, Ore.</t>
  </si>
  <si>
    <r>
      <t>86,495</t>
    </r>
    <r>
      <rPr>
        <sz val="10"/>
        <color rgb="FF7F7F7F"/>
        <rFont val="Arial"/>
        <family val="2"/>
      </rPr>
      <t> (4)</t>
    </r>
  </si>
  <si>
    <t>Bloomsburg, Pa.</t>
  </si>
  <si>
    <r>
      <t>85,420</t>
    </r>
    <r>
      <rPr>
        <sz val="10"/>
        <color rgb="FF7F7F7F"/>
        <rFont val="Arial"/>
        <family val="2"/>
      </rPr>
      <t> (4)</t>
    </r>
  </si>
  <si>
    <t>Grand Island, Neb.</t>
  </si>
  <si>
    <r>
      <t>84,015</t>
    </r>
    <r>
      <rPr>
        <sz val="10"/>
        <color rgb="FF7F7F7F"/>
        <rFont val="Arial"/>
        <family val="2"/>
      </rPr>
      <t> (4)</t>
    </r>
  </si>
  <si>
    <t>Midland, Mich.</t>
  </si>
  <si>
    <r>
      <t>83,624</t>
    </r>
    <r>
      <rPr>
        <sz val="10"/>
        <color rgb="FF7F7F7F"/>
        <rFont val="Arial"/>
        <family val="2"/>
      </rPr>
      <t> (4)</t>
    </r>
  </si>
  <si>
    <t>Pocatello, Idaho</t>
  </si>
  <si>
    <r>
      <t>83,604</t>
    </r>
    <r>
      <rPr>
        <sz val="10"/>
        <color rgb="FF7F7F7F"/>
        <rFont val="Arial"/>
        <family val="2"/>
      </rPr>
      <t> (4)</t>
    </r>
  </si>
  <si>
    <t>Grants Pass, Ore.</t>
  </si>
  <si>
    <r>
      <t>83,409</t>
    </r>
    <r>
      <rPr>
        <sz val="10"/>
        <color rgb="FF7F7F7F"/>
        <rFont val="Arial"/>
        <family val="2"/>
      </rPr>
      <t> (4)</t>
    </r>
  </si>
  <si>
    <t>Kokomo, Ind.</t>
  </si>
  <si>
    <r>
      <t>82,765</t>
    </r>
    <r>
      <rPr>
        <sz val="10"/>
        <color rgb="FF7F7F7F"/>
        <rFont val="Arial"/>
        <family val="2"/>
      </rPr>
      <t> (4)</t>
    </r>
  </si>
  <si>
    <t>Great Falls, Mont.</t>
  </si>
  <si>
    <r>
      <t>82,090</t>
    </r>
    <r>
      <rPr>
        <sz val="10"/>
        <color rgb="FF7F7F7F"/>
        <rFont val="Arial"/>
        <family val="2"/>
      </rPr>
      <t> (4)</t>
    </r>
  </si>
  <si>
    <t>Hinesville, Ga.</t>
  </si>
  <si>
    <r>
      <t>81,015</t>
    </r>
    <r>
      <rPr>
        <sz val="10"/>
        <color rgb="FF7F7F7F"/>
        <rFont val="Arial"/>
        <family val="2"/>
      </rPr>
      <t> (4)</t>
    </r>
  </si>
  <si>
    <t>Danville, Ill.</t>
  </si>
  <si>
    <r>
      <t>80,368</t>
    </r>
    <r>
      <rPr>
        <sz val="10"/>
        <color rgb="FF7F7F7F"/>
        <rFont val="Arial"/>
        <family val="2"/>
      </rPr>
      <t> (4)</t>
    </r>
  </si>
  <si>
    <t>Casper, Wyo.</t>
  </si>
  <si>
    <r>
      <t>80,011</t>
    </r>
    <r>
      <rPr>
        <sz val="10"/>
        <color rgb="FF7F7F7F"/>
        <rFont val="Arial"/>
        <family val="2"/>
      </rPr>
      <t> (4)</t>
    </r>
  </si>
  <si>
    <t>Columbus, Ind.</t>
  </si>
  <si>
    <r>
      <t>79,488</t>
    </r>
    <r>
      <rPr>
        <sz val="10"/>
        <color rgb="FF7F7F7F"/>
        <rFont val="Arial"/>
        <family val="2"/>
      </rPr>
      <t> (4)</t>
    </r>
  </si>
  <si>
    <t>Walla Walla, Wash.</t>
  </si>
  <si>
    <r>
      <t>63,715</t>
    </r>
    <r>
      <rPr>
        <sz val="10"/>
        <color rgb="FF7F7F7F"/>
        <rFont val="Arial"/>
        <family val="2"/>
      </rPr>
      <t> (4)</t>
    </r>
  </si>
  <si>
    <t>Lewiston, Idaho</t>
  </si>
  <si>
    <r>
      <t>61,819</t>
    </r>
    <r>
      <rPr>
        <sz val="10"/>
        <color rgb="FF7F7F7F"/>
        <rFont val="Arial"/>
        <family val="2"/>
      </rPr>
      <t> (4)</t>
    </r>
  </si>
  <si>
    <t>Carson City, Nev.</t>
  </si>
  <si>
    <r>
      <t>54,482</t>
    </r>
    <r>
      <rPr>
        <sz val="10"/>
        <color rgb="FF7F7F7F"/>
        <rFont val="Arial"/>
        <family val="2"/>
      </rPr>
      <t> (4)</t>
    </r>
  </si>
  <si>
    <t>смотри также</t>
  </si>
  <si>
    <t>https://www.irs.gov/statistics/soi-tax-stats-county-data-2016</t>
  </si>
  <si>
    <t xml:space="preserve">смотри также https://www.irs.gov/statistics/soi-tax-stats-county-data-2016 </t>
  </si>
  <si>
    <t>marital status</t>
  </si>
  <si>
    <t>race</t>
  </si>
  <si>
    <t>origin</t>
  </si>
  <si>
    <t>Notes: All ﬁ gures are rounded. Data on giving by foundations provided by the Foundation Center. See the “Brief summary of methods used”</t>
  </si>
  <si>
    <t>section of the full report for an explanation of the revisions made to Giving USA data for years prior to 2017. Inﬂ ation adjustment calculated</t>
  </si>
  <si>
    <t>using the Consumer Price Index calculator available at www.bls.gov, 2017 = 100.</t>
  </si>
  <si>
    <t>Contributions received by type of organization, 1977-2017</t>
  </si>
  <si>
    <t>(in billions of current dollars)</t>
  </si>
  <si>
    <t>2.1.</t>
  </si>
  <si>
    <t>Religion</t>
  </si>
  <si>
    <t>Education</t>
  </si>
  <si>
    <t>Human services</t>
  </si>
  <si>
    <t>Health</t>
  </si>
  <si>
    <t>Public Society benefit</t>
  </si>
  <si>
    <t>2.2.</t>
  </si>
  <si>
    <t>(in billions of inflation adjusted dollars)</t>
  </si>
  <si>
    <t>Giving by source, 1977–2017 (in billions of inﬂation-adjusted  2017 dollars)</t>
  </si>
  <si>
    <t>Arts, Culture, humanities</t>
  </si>
  <si>
    <t>International Affairs</t>
  </si>
  <si>
    <t>Environment / animals</t>
  </si>
  <si>
    <t>Gifts to foundations</t>
  </si>
  <si>
    <t>Gifts to individuals</t>
  </si>
  <si>
    <t>Unallocated</t>
  </si>
  <si>
    <t>Total giving as a percentage of gross domestic</t>
  </si>
  <si>
    <t>product (GDP), 1977-2017 (in billions of inﬂation-adjusted dollars)</t>
  </si>
  <si>
    <t>Giving/GDP percentage</t>
  </si>
  <si>
    <t xml:space="preserve">GDP inflation  adjusted to 2017 dollars </t>
  </si>
  <si>
    <r>
      <rPr>
        <sz val="12"/>
        <color theme="1"/>
        <rFont val="Times New Roman"/>
        <family val="1"/>
      </rPr>
      <t xml:space="preserve">Total giving, inflation adjusted to 2017 dollars </t>
    </r>
  </si>
  <si>
    <t>Individual giving as a percentage of disposable</t>
  </si>
  <si>
    <t>personal income, 1977-2017 (in billions of current dollars)</t>
  </si>
  <si>
    <t xml:space="preserve">Individual Giving (in billions of current dollars) </t>
  </si>
  <si>
    <t>Disposable Income (in billions of current dollars)</t>
  </si>
  <si>
    <t xml:space="preserve">Individual Giving/ Disposable Income (%) </t>
  </si>
  <si>
    <t>Corporate giving as a percentage of pre-tax corporate profits, 1977-2017 (in billions of current dollars)</t>
  </si>
  <si>
    <t xml:space="preserve">Corporate pre-tax profits </t>
  </si>
  <si>
    <t xml:space="preserve">Corporate Giving </t>
  </si>
  <si>
    <t xml:space="preserve">Corporate Giving  as percentage of pre-tax profits, % </t>
  </si>
  <si>
    <t>State</t>
  </si>
  <si>
    <t>CA</t>
  </si>
  <si>
    <t>IL</t>
  </si>
  <si>
    <t>TX</t>
  </si>
  <si>
    <t>AZ</t>
  </si>
  <si>
    <t>FL</t>
  </si>
  <si>
    <t>NY</t>
  </si>
  <si>
    <t>WA</t>
  </si>
  <si>
    <t>NV</t>
  </si>
  <si>
    <t>MI</t>
  </si>
  <si>
    <t>MA</t>
  </si>
  <si>
    <t>PA</t>
  </si>
  <si>
    <t>OH</t>
  </si>
  <si>
    <t>MN</t>
  </si>
  <si>
    <t>VA</t>
  </si>
  <si>
    <t>UT</t>
  </si>
  <si>
    <t>MD</t>
  </si>
  <si>
    <t>MO</t>
  </si>
  <si>
    <t>NC</t>
  </si>
  <si>
    <t>HI</t>
  </si>
  <si>
    <t>GA</t>
  </si>
  <si>
    <t>WI</t>
  </si>
  <si>
    <t>CT</t>
  </si>
  <si>
    <t>TN</t>
  </si>
  <si>
    <t>IN</t>
  </si>
  <si>
    <t>NJ</t>
  </si>
  <si>
    <t>OR</t>
  </si>
  <si>
    <t>KY</t>
  </si>
  <si>
    <t>OK</t>
  </si>
  <si>
    <t>NM</t>
  </si>
  <si>
    <t>AL</t>
  </si>
  <si>
    <t>CO</t>
  </si>
  <si>
    <t>DC</t>
  </si>
  <si>
    <t>RI</t>
  </si>
  <si>
    <t>KS</t>
  </si>
  <si>
    <t>DE</t>
  </si>
  <si>
    <t>NE</t>
  </si>
  <si>
    <t>SC</t>
  </si>
  <si>
    <t>IA</t>
  </si>
  <si>
    <t>LA</t>
  </si>
  <si>
    <t>ID</t>
  </si>
  <si>
    <t>NH</t>
  </si>
  <si>
    <t>AR</t>
  </si>
  <si>
    <t>Notes: Disposable personal income data from “Personal Income and Its Disposition,” Table 2.1, Bureau of Economic Analysis, retrieved</t>
  </si>
  <si>
    <t>April 2018 from www.bea.gov. All ﬁ gures are rounded. See the “Brief summary of methods used” section of the full report for an</t>
  </si>
  <si>
    <t>explanation of the revisions made to Giving USA data for years prior to 2017.</t>
  </si>
  <si>
    <t>Any use of this data requires the following full citation: Giving USA 2018: The Annual Report on Philanthropy for the Year 2017.</t>
  </si>
  <si>
    <t>Researched and written by Indiana University Lilly Family School of Philanthropy. Sponsored by Giving USA Foundation, a public service</t>
  </si>
  <si>
    <t>initiative of The Giving Institute.</t>
  </si>
  <si>
    <t>Notes: Corporate pre-tax proﬁ ts data from “Corporate Proﬁ ts Before Tax by Industry,” Table 6.17D, Bureau of Economic Analysis, retrieved April</t>
  </si>
  <si>
    <t>2018 from http://www.bea.gov/iTable/index_nipa.cfm. All ﬁ gures are rounded. See the “Brief summary of methods used” section of the full</t>
  </si>
  <si>
    <t>report for explanation for the revisions made to Giving USA data for years prior to 2017.</t>
  </si>
  <si>
    <t>Any use of this data requires the following full citation: Giving USA 2018: The Annual Report on Philanthropy for the Year 2017. Researched and</t>
  </si>
  <si>
    <t>written by Indiana University Lilly Family School of Philanthropy. Sponsored by Giving USA Foundation, a public service initiative of The Giving Institute.</t>
  </si>
  <si>
    <t>Религия</t>
  </si>
  <si>
    <t>Соц. Обслуж.</t>
  </si>
  <si>
    <t>Искусство и культура</t>
  </si>
  <si>
    <t>Между-народн. прокты</t>
  </si>
  <si>
    <t>Окруж. среда, природо-охрана</t>
  </si>
  <si>
    <t>Подарки фондам</t>
  </si>
  <si>
    <t>Подарки физ. лицам</t>
  </si>
  <si>
    <t>Не распреде-лено</t>
  </si>
  <si>
    <t>Всего</t>
  </si>
  <si>
    <t>Образование</t>
  </si>
  <si>
    <t>Здравоохранение</t>
  </si>
  <si>
    <t>Нужды гражданского общества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</si>
</sst>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4F69"/>
      <name val="Arial"/>
      <family val="2"/>
    </font>
    <font>
      <sz val="11"/>
      <color rgb="FF3F3F3F"/>
      <name val="Arial"/>
      <family val="2"/>
    </font>
    <font>
      <u/>
      <sz val="11"/>
      <color theme="10"/>
      <name val="Calibri"/>
      <family val="2"/>
      <scheme val="minor"/>
    </font>
    <font>
      <sz val="8"/>
      <color rgb="FF666666"/>
      <name val="Arial"/>
      <family val="2"/>
    </font>
    <font>
      <sz val="11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11"/>
      <color theme="1"/>
      <name val="Calibri"/>
      <family val="2"/>
      <scheme val="minor"/>
    </font>
    <font>
      <sz val="11"/>
      <color rgb="FF004F69"/>
      <name val="Arial"/>
      <family val="2"/>
    </font>
    <font>
      <sz val="10"/>
      <color rgb="FF7F7F7F"/>
      <name val="Arial"/>
      <family val="2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FE3EB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rgb="FF99999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 vertical="center" wrapText="1" indent="3"/>
    </xf>
    <xf numFmtId="3" fontId="3" fillId="2" borderId="0" xfId="0" applyNumberFormat="1" applyFont="1" applyFill="1" applyAlignment="1">
      <alignment horizontal="right" vertical="center" wrapText="1"/>
    </xf>
    <xf numFmtId="6" fontId="3" fillId="2" borderId="0" xfId="0" applyNumberFormat="1" applyFont="1" applyFill="1" applyAlignment="1">
      <alignment horizontal="right" vertical="center" wrapText="1"/>
    </xf>
    <xf numFmtId="10" fontId="3" fillId="2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3" fontId="3" fillId="3" borderId="0" xfId="0" applyNumberFormat="1" applyFont="1" applyFill="1" applyAlignment="1">
      <alignment horizontal="right" vertical="center" wrapText="1"/>
    </xf>
    <xf numFmtId="6" fontId="3" fillId="3" borderId="0" xfId="0" applyNumberFormat="1" applyFont="1" applyFill="1" applyAlignment="1">
      <alignment horizontal="right" vertical="center" wrapText="1"/>
    </xf>
    <xf numFmtId="10" fontId="3" fillId="3" borderId="0" xfId="0" applyNumberFormat="1" applyFont="1" applyFill="1" applyAlignment="1">
      <alignment horizontal="right" vertical="center" wrapText="1"/>
    </xf>
    <xf numFmtId="0" fontId="4" fillId="0" borderId="0" xfId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justify" vertical="justify"/>
    </xf>
    <xf numFmtId="2" fontId="9" fillId="0" borderId="0" xfId="0" applyNumberFormat="1" applyFont="1"/>
    <xf numFmtId="0" fontId="10" fillId="0" borderId="0" xfId="0" applyFont="1"/>
    <xf numFmtId="0" fontId="11" fillId="0" borderId="0" xfId="0" applyFont="1"/>
    <xf numFmtId="0" fontId="3" fillId="3" borderId="0" xfId="0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 wrapText="1" indent="3"/>
    </xf>
    <xf numFmtId="3" fontId="3" fillId="0" borderId="0" xfId="0" applyNumberFormat="1" applyFont="1" applyAlignment="1">
      <alignment horizontal="right" vertical="center" wrapText="1"/>
    </xf>
    <xf numFmtId="6" fontId="3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 indent="1"/>
    </xf>
    <xf numFmtId="0" fontId="2" fillId="2" borderId="0" xfId="0" applyFont="1" applyFill="1" applyBorder="1" applyAlignment="1">
      <alignment horizontal="center" wrapText="1"/>
    </xf>
    <xf numFmtId="0" fontId="14" fillId="0" borderId="0" xfId="0" applyFont="1"/>
    <xf numFmtId="0" fontId="15" fillId="0" borderId="0" xfId="0" applyFont="1"/>
    <xf numFmtId="0" fontId="17" fillId="0" borderId="0" xfId="0" applyFont="1" applyAlignment="1">
      <alignment horizontal="justify" vertical="justify"/>
    </xf>
    <xf numFmtId="2" fontId="9" fillId="4" borderId="0" xfId="0" applyNumberFormat="1" applyFont="1" applyFill="1"/>
    <xf numFmtId="164" fontId="9" fillId="0" borderId="0" xfId="0" applyNumberFormat="1" applyFont="1"/>
    <xf numFmtId="3" fontId="9" fillId="0" borderId="0" xfId="0" applyNumberFormat="1" applyFont="1"/>
    <xf numFmtId="0" fontId="9" fillId="0" borderId="0" xfId="0" applyFont="1" applyBorder="1" applyAlignment="1">
      <alignment horizontal="justify" vertical="justify"/>
    </xf>
    <xf numFmtId="2" fontId="0" fillId="0" borderId="0" xfId="0" applyNumberFormat="1"/>
    <xf numFmtId="0" fontId="9" fillId="0" borderId="0" xfId="0" applyFont="1" applyFill="1" applyBorder="1" applyAlignment="1">
      <alignment horizontal="justify" vertical="justify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Структура пожертвований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Illustration!$C$4:$L$4</c:f>
              <c:strCache>
                <c:ptCount val="10"/>
                <c:pt idx="0">
                  <c:v>Религия</c:v>
                </c:pt>
                <c:pt idx="1">
                  <c:v>Образование</c:v>
                </c:pt>
                <c:pt idx="2">
                  <c:v>Соц. Обслуж.</c:v>
                </c:pt>
                <c:pt idx="3">
                  <c:v>Здравоохранение</c:v>
                </c:pt>
                <c:pt idx="4">
                  <c:v>Нужды гражданского общества</c:v>
                </c:pt>
                <c:pt idx="5">
                  <c:v>Искусство и культура</c:v>
                </c:pt>
                <c:pt idx="6">
                  <c:v>Между-народн. прокты</c:v>
                </c:pt>
                <c:pt idx="7">
                  <c:v>Окруж. среда, природо-охрана</c:v>
                </c:pt>
                <c:pt idx="8">
                  <c:v>Подарки фондам</c:v>
                </c:pt>
                <c:pt idx="9">
                  <c:v>Подарки физ. лицам</c:v>
                </c:pt>
              </c:strCache>
            </c:strRef>
          </c:cat>
          <c:val>
            <c:numRef>
              <c:f>Illustration!$C$5:$L$5</c:f>
              <c:numCache>
                <c:formatCode>0.00</c:formatCode>
                <c:ptCount val="10"/>
                <c:pt idx="0">
                  <c:v>127.37</c:v>
                </c:pt>
                <c:pt idx="1">
                  <c:v>58.9</c:v>
                </c:pt>
                <c:pt idx="2">
                  <c:v>50.06</c:v>
                </c:pt>
                <c:pt idx="3">
                  <c:v>38.270000000000003</c:v>
                </c:pt>
                <c:pt idx="4">
                  <c:v>29.59</c:v>
                </c:pt>
                <c:pt idx="5">
                  <c:v>19.510000000000002</c:v>
                </c:pt>
                <c:pt idx="6">
                  <c:v>22.97</c:v>
                </c:pt>
                <c:pt idx="7">
                  <c:v>11.83</c:v>
                </c:pt>
                <c:pt idx="8">
                  <c:v>45.89</c:v>
                </c:pt>
                <c:pt idx="9">
                  <c:v>7.87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71436</xdr:colOff>
      <xdr:row>6</xdr:row>
      <xdr:rowOff>180974</xdr:rowOff>
    </xdr:from>
    <xdr:to>
      <xdr:col>13</xdr:col>
      <xdr:colOff>323849</xdr:colOff>
      <xdr:row>24</xdr:row>
      <xdr:rowOff>76199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hilanthropy.com/account/login" TargetMode="External"/><Relationship Id="rId1" Type="http://schemas.openxmlformats.org/officeDocument/2006/relationships/hyperlink" Target="https://www.philanthropy.com/interactives/how-america-giv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0"/>
  <sheetViews>
    <sheetView workbookViewId="0">
      <selection activeCell="C61" sqref="C61"/>
    </sheetView>
  </sheetViews>
  <sheetFormatPr defaultRowHeight="15" x14ac:dyDescent="0.25"/>
  <cols>
    <col min="3" max="3" width="21.140625" customWidth="1"/>
    <col min="4" max="4" width="22.42578125" customWidth="1"/>
    <col min="5" max="5" width="17" customWidth="1"/>
    <col min="9" max="9" width="18.85546875" customWidth="1"/>
  </cols>
  <sheetData>
    <row r="2" spans="1:12" x14ac:dyDescent="0.25">
      <c r="A2">
        <v>51</v>
      </c>
      <c r="L2" t="s">
        <v>460</v>
      </c>
    </row>
    <row r="3" spans="1:12" ht="57.75" thickBot="1" x14ac:dyDescent="0.3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L3" s="29" t="s">
        <v>3956</v>
      </c>
    </row>
    <row r="4" spans="1:12" ht="28.5" customHeight="1" thickTop="1" x14ac:dyDescent="0.25">
      <c r="C4" s="3" t="s">
        <v>7</v>
      </c>
      <c r="D4" s="4">
        <v>38421464</v>
      </c>
      <c r="E4" s="5">
        <v>29691493000</v>
      </c>
      <c r="F4" s="5">
        <v>6055</v>
      </c>
      <c r="G4" s="6">
        <v>2.9000000000000001E-2</v>
      </c>
      <c r="H4" s="6">
        <v>-6.6000000000000003E-2</v>
      </c>
      <c r="I4" s="5">
        <v>2206529400</v>
      </c>
      <c r="L4" t="s">
        <v>3957</v>
      </c>
    </row>
    <row r="5" spans="1:12" ht="19.5" customHeight="1" x14ac:dyDescent="0.25">
      <c r="C5" s="3" t="s">
        <v>8</v>
      </c>
      <c r="D5" s="4">
        <v>26538614</v>
      </c>
      <c r="E5" s="5">
        <v>15981892000</v>
      </c>
      <c r="F5" s="5">
        <v>7299</v>
      </c>
      <c r="G5" s="6">
        <v>3.7999999999999999E-2</v>
      </c>
      <c r="H5" s="6">
        <v>0.19900000000000001</v>
      </c>
      <c r="I5" s="7">
        <v>0</v>
      </c>
    </row>
    <row r="6" spans="1:12" ht="20.25" customHeight="1" x14ac:dyDescent="0.25">
      <c r="C6" s="3" t="s">
        <v>9</v>
      </c>
      <c r="D6" s="4">
        <v>19673174</v>
      </c>
      <c r="E6" s="5">
        <v>18160836000</v>
      </c>
      <c r="F6" s="5">
        <v>6763</v>
      </c>
      <c r="G6" s="6">
        <v>3.1E-2</v>
      </c>
      <c r="H6" s="6">
        <v>-2.8000000000000001E-2</v>
      </c>
      <c r="I6" s="5">
        <v>1487132654</v>
      </c>
    </row>
    <row r="7" spans="1:12" ht="23.25" customHeight="1" x14ac:dyDescent="0.25">
      <c r="C7" s="3" t="s">
        <v>10</v>
      </c>
      <c r="D7" s="4">
        <v>19645772</v>
      </c>
      <c r="E7" s="5">
        <v>11793780000</v>
      </c>
      <c r="F7" s="5">
        <v>7693</v>
      </c>
      <c r="G7" s="6">
        <v>3.5999999999999997E-2</v>
      </c>
      <c r="H7" s="6">
        <v>0.14599999999999999</v>
      </c>
      <c r="I7" s="7">
        <v>0</v>
      </c>
    </row>
    <row r="8" spans="1:12" ht="28.5" x14ac:dyDescent="0.25">
      <c r="C8" s="3" t="s">
        <v>11</v>
      </c>
      <c r="D8" s="4">
        <v>12873761</v>
      </c>
      <c r="E8" s="5">
        <v>7997624000</v>
      </c>
      <c r="F8" s="5">
        <v>5205</v>
      </c>
      <c r="G8" s="6">
        <v>2.8000000000000001E-2</v>
      </c>
      <c r="H8" s="6">
        <v>-0.123</v>
      </c>
      <c r="I8" s="5">
        <v>1114532897</v>
      </c>
    </row>
    <row r="9" spans="1:12" ht="16.5" customHeight="1" x14ac:dyDescent="0.25">
      <c r="C9" s="3" t="s">
        <v>12</v>
      </c>
      <c r="D9" s="4">
        <v>12779559</v>
      </c>
      <c r="E9" s="5">
        <v>6347093000</v>
      </c>
      <c r="F9" s="5">
        <v>4466</v>
      </c>
      <c r="G9" s="6">
        <v>2.5999999999999999E-2</v>
      </c>
      <c r="H9" s="6">
        <v>-0.18</v>
      </c>
      <c r="I9" s="5">
        <v>1377191792</v>
      </c>
    </row>
    <row r="10" spans="1:12" ht="12" customHeight="1" x14ac:dyDescent="0.25">
      <c r="C10" s="3" t="s">
        <v>13</v>
      </c>
      <c r="D10" s="4">
        <v>11575977</v>
      </c>
      <c r="E10" s="5">
        <v>5014240000</v>
      </c>
      <c r="F10" s="5">
        <v>4376</v>
      </c>
      <c r="G10" s="6">
        <v>2.9000000000000001E-2</v>
      </c>
      <c r="H10" s="6">
        <v>-9.8000000000000004E-2</v>
      </c>
      <c r="I10" s="5">
        <v>538880940</v>
      </c>
    </row>
    <row r="11" spans="1:12" ht="15" customHeight="1" x14ac:dyDescent="0.25">
      <c r="C11" s="3" t="s">
        <v>14</v>
      </c>
      <c r="D11" s="4">
        <v>10006693</v>
      </c>
      <c r="E11" s="5">
        <v>8273941000</v>
      </c>
      <c r="F11" s="5">
        <v>7834</v>
      </c>
      <c r="G11" s="6">
        <v>4.8000000000000001E-2</v>
      </c>
      <c r="H11" s="6">
        <v>0.52200000000000002</v>
      </c>
      <c r="I11" s="7">
        <v>0</v>
      </c>
    </row>
    <row r="12" spans="1:12" ht="18" customHeight="1" x14ac:dyDescent="0.25">
      <c r="C12" s="3" t="s">
        <v>15</v>
      </c>
      <c r="D12" s="4">
        <v>9900571</v>
      </c>
      <c r="E12" s="5">
        <v>4881836000</v>
      </c>
      <c r="F12" s="5">
        <v>5012</v>
      </c>
      <c r="G12" s="6">
        <v>3.1E-2</v>
      </c>
      <c r="H12" s="6">
        <v>-2.5000000000000001E-2</v>
      </c>
      <c r="I12" s="5">
        <v>151091548</v>
      </c>
    </row>
    <row r="13" spans="1:12" ht="19.5" customHeight="1" x14ac:dyDescent="0.25">
      <c r="C13" s="3" t="s">
        <v>16</v>
      </c>
      <c r="D13" s="4">
        <v>9845333</v>
      </c>
      <c r="E13" s="5">
        <v>5788453000</v>
      </c>
      <c r="F13" s="5">
        <v>5970</v>
      </c>
      <c r="G13" s="6">
        <v>3.6999999999999998E-2</v>
      </c>
      <c r="H13" s="6">
        <v>0.16500000000000001</v>
      </c>
      <c r="I13" s="7">
        <v>0</v>
      </c>
    </row>
    <row r="14" spans="1:12" ht="17.25" customHeight="1" x14ac:dyDescent="0.25">
      <c r="C14" s="3" t="s">
        <v>17</v>
      </c>
      <c r="D14" s="4">
        <v>8904413</v>
      </c>
      <c r="E14" s="5">
        <v>5595618000</v>
      </c>
      <c r="F14" s="5">
        <v>3855</v>
      </c>
      <c r="G14" s="6">
        <v>0.02</v>
      </c>
      <c r="H14" s="6">
        <v>-0.36399999999999999</v>
      </c>
      <c r="I14" s="5">
        <v>3189804282</v>
      </c>
    </row>
    <row r="15" spans="1:12" ht="28.5" x14ac:dyDescent="0.25">
      <c r="C15" s="3" t="s">
        <v>18</v>
      </c>
      <c r="D15" s="4">
        <v>8256630</v>
      </c>
      <c r="E15" s="5">
        <v>5775152000</v>
      </c>
      <c r="F15" s="5">
        <v>4898</v>
      </c>
      <c r="G15" s="6">
        <v>2.9000000000000001E-2</v>
      </c>
      <c r="H15" s="6">
        <v>-8.5000000000000006E-2</v>
      </c>
      <c r="I15" s="5">
        <v>524612822</v>
      </c>
    </row>
    <row r="16" spans="1:12" ht="15" customHeight="1" x14ac:dyDescent="0.25">
      <c r="C16" s="3" t="s">
        <v>19</v>
      </c>
      <c r="D16" s="4">
        <v>6985464</v>
      </c>
      <c r="E16" s="5">
        <v>4555570000</v>
      </c>
      <c r="F16" s="5">
        <v>5422</v>
      </c>
      <c r="G16" s="6">
        <v>3.1E-2</v>
      </c>
      <c r="H16" s="6">
        <v>-2.8000000000000001E-2</v>
      </c>
      <c r="I16" s="5">
        <v>169588229</v>
      </c>
    </row>
    <row r="17" spans="3:9" ht="17.25" customHeight="1" x14ac:dyDescent="0.25">
      <c r="C17" s="3" t="s">
        <v>20</v>
      </c>
      <c r="D17" s="4">
        <v>6705586</v>
      </c>
      <c r="E17" s="5">
        <v>5264212000</v>
      </c>
      <c r="F17" s="5">
        <v>5080</v>
      </c>
      <c r="G17" s="6">
        <v>2.4E-2</v>
      </c>
      <c r="H17" s="6">
        <v>-0.23699999999999999</v>
      </c>
      <c r="I17" s="5">
        <v>1664950728</v>
      </c>
    </row>
    <row r="18" spans="3:9" ht="16.5" customHeight="1" x14ac:dyDescent="0.25">
      <c r="C18" s="3" t="s">
        <v>21</v>
      </c>
      <c r="D18" s="4">
        <v>6641928</v>
      </c>
      <c r="E18" s="5">
        <v>3073209000</v>
      </c>
      <c r="F18" s="5">
        <v>5016</v>
      </c>
      <c r="G18" s="6">
        <v>3.1E-2</v>
      </c>
      <c r="H18" s="6">
        <v>-1.9E-2</v>
      </c>
      <c r="I18" s="5">
        <v>172813788</v>
      </c>
    </row>
    <row r="19" spans="3:9" ht="14.25" customHeight="1" x14ac:dyDescent="0.25">
      <c r="C19" s="3" t="s">
        <v>22</v>
      </c>
      <c r="D19" s="4">
        <v>6568645</v>
      </c>
      <c r="E19" s="5">
        <v>2887382000</v>
      </c>
      <c r="F19" s="5">
        <v>5218</v>
      </c>
      <c r="G19" s="6">
        <v>3.3000000000000002E-2</v>
      </c>
      <c r="H19" s="6">
        <v>4.3999999999999997E-2</v>
      </c>
      <c r="I19" s="5">
        <v>14092549</v>
      </c>
    </row>
    <row r="20" spans="3:9" ht="17.25" customHeight="1" x14ac:dyDescent="0.25">
      <c r="C20" s="3" t="s">
        <v>23</v>
      </c>
      <c r="D20" s="4">
        <v>6499615</v>
      </c>
      <c r="E20" s="5">
        <v>3646260000</v>
      </c>
      <c r="F20" s="5">
        <v>8433</v>
      </c>
      <c r="G20" s="6">
        <v>4.9000000000000002E-2</v>
      </c>
      <c r="H20" s="6">
        <v>0.53800000000000003</v>
      </c>
      <c r="I20" s="7">
        <v>0</v>
      </c>
    </row>
    <row r="21" spans="3:9" ht="28.5" x14ac:dyDescent="0.25">
      <c r="C21" s="3" t="s">
        <v>24</v>
      </c>
      <c r="D21" s="4">
        <v>6045448</v>
      </c>
      <c r="E21" s="5">
        <v>3080312000</v>
      </c>
      <c r="F21" s="5">
        <v>5454</v>
      </c>
      <c r="G21" s="6">
        <v>3.3000000000000002E-2</v>
      </c>
      <c r="H21" s="6">
        <v>5.3999999999999999E-2</v>
      </c>
      <c r="I21" s="7">
        <v>0</v>
      </c>
    </row>
    <row r="22" spans="3:9" ht="21.75" customHeight="1" x14ac:dyDescent="0.25">
      <c r="C22" s="3" t="s">
        <v>25</v>
      </c>
      <c r="D22" s="4">
        <v>5930538</v>
      </c>
      <c r="E22" s="5">
        <v>5199257000</v>
      </c>
      <c r="F22" s="5">
        <v>4890</v>
      </c>
      <c r="G22" s="6">
        <v>3.1E-2</v>
      </c>
      <c r="H22" s="6">
        <v>-1.9E-2</v>
      </c>
      <c r="I22" s="5">
        <v>296597383</v>
      </c>
    </row>
    <row r="23" spans="3:9" ht="22.5" customHeight="1" x14ac:dyDescent="0.25">
      <c r="C23" s="8" t="s">
        <v>26</v>
      </c>
      <c r="D23" s="9">
        <v>5742117</v>
      </c>
      <c r="E23" s="10">
        <v>2679298000</v>
      </c>
      <c r="F23" s="10">
        <v>3859</v>
      </c>
      <c r="G23" s="11">
        <v>2.5000000000000001E-2</v>
      </c>
      <c r="H23" s="11">
        <v>-0.19900000000000001</v>
      </c>
      <c r="I23" s="10">
        <v>634066692</v>
      </c>
    </row>
    <row r="24" spans="3:9" ht="20.25" customHeight="1" x14ac:dyDescent="0.25">
      <c r="C24" s="3" t="s">
        <v>27</v>
      </c>
      <c r="D24" s="4">
        <v>5419171</v>
      </c>
      <c r="E24" s="5">
        <v>3406310000</v>
      </c>
      <c r="F24" s="5">
        <v>4399</v>
      </c>
      <c r="G24" s="6">
        <v>2.5999999999999999E-2</v>
      </c>
      <c r="H24" s="6">
        <v>-0.161</v>
      </c>
      <c r="I24" s="5">
        <v>618441866</v>
      </c>
    </row>
    <row r="25" spans="3:9" ht="17.25" customHeight="1" x14ac:dyDescent="0.25">
      <c r="C25" s="3" t="s">
        <v>28</v>
      </c>
      <c r="D25" s="4">
        <v>5278906</v>
      </c>
      <c r="E25" s="5">
        <v>3442605000</v>
      </c>
      <c r="F25" s="5">
        <v>5000</v>
      </c>
      <c r="G25" s="6">
        <v>2.8000000000000001E-2</v>
      </c>
      <c r="H25" s="6">
        <v>-0.108</v>
      </c>
      <c r="I25" s="5">
        <v>398164772</v>
      </c>
    </row>
    <row r="26" spans="3:9" ht="17.25" customHeight="1" x14ac:dyDescent="0.25">
      <c r="C26" s="3" t="s">
        <v>29</v>
      </c>
      <c r="D26" s="4">
        <v>4830620</v>
      </c>
      <c r="E26" s="5">
        <v>2943187000</v>
      </c>
      <c r="F26" s="5">
        <v>7727</v>
      </c>
      <c r="G26" s="6">
        <v>5.0999999999999997E-2</v>
      </c>
      <c r="H26" s="6">
        <v>0.60099999999999998</v>
      </c>
      <c r="I26" s="7">
        <v>0</v>
      </c>
    </row>
    <row r="27" spans="3:9" ht="17.25" customHeight="1" x14ac:dyDescent="0.25">
      <c r="C27" s="3" t="s">
        <v>30</v>
      </c>
      <c r="D27" s="4">
        <v>4777576</v>
      </c>
      <c r="E27" s="5">
        <v>2743942000</v>
      </c>
      <c r="F27" s="5">
        <v>6120</v>
      </c>
      <c r="G27" s="6">
        <v>0.04</v>
      </c>
      <c r="H27" s="6">
        <v>0.27800000000000002</v>
      </c>
      <c r="I27" s="7">
        <v>0</v>
      </c>
    </row>
    <row r="28" spans="3:9" x14ac:dyDescent="0.25">
      <c r="C28" s="3" t="s">
        <v>31</v>
      </c>
      <c r="D28" s="4">
        <v>4625253</v>
      </c>
      <c r="E28" s="5">
        <v>1936031000</v>
      </c>
      <c r="F28" s="5">
        <v>5746</v>
      </c>
      <c r="G28" s="6">
        <v>3.4000000000000002E-2</v>
      </c>
      <c r="H28" s="6">
        <v>8.8999999999999996E-2</v>
      </c>
      <c r="I28" s="5">
        <v>93773190</v>
      </c>
    </row>
    <row r="29" spans="3:9" x14ac:dyDescent="0.25">
      <c r="C29" s="3" t="s">
        <v>32</v>
      </c>
      <c r="D29" s="4">
        <v>4397353</v>
      </c>
      <c r="E29" s="5">
        <v>1814602000</v>
      </c>
      <c r="F29" s="5">
        <v>4739</v>
      </c>
      <c r="G29" s="6">
        <v>3.2000000000000001E-2</v>
      </c>
      <c r="H29" s="6">
        <v>2.1999999999999999E-2</v>
      </c>
      <c r="I29" s="5">
        <v>23439126</v>
      </c>
    </row>
    <row r="30" spans="3:9" x14ac:dyDescent="0.25">
      <c r="C30" s="3" t="s">
        <v>33</v>
      </c>
      <c r="D30" s="4">
        <v>3939233</v>
      </c>
      <c r="E30" s="5">
        <v>2112909000</v>
      </c>
      <c r="F30" s="5">
        <v>4018</v>
      </c>
      <c r="G30" s="6">
        <v>2.7E-2</v>
      </c>
      <c r="H30" s="6">
        <v>-0.14899999999999999</v>
      </c>
      <c r="I30" s="5">
        <v>356116683</v>
      </c>
    </row>
    <row r="31" spans="3:9" x14ac:dyDescent="0.25">
      <c r="C31" s="3" t="s">
        <v>34</v>
      </c>
      <c r="D31" s="4">
        <v>3849733</v>
      </c>
      <c r="E31" s="5">
        <v>2209916000</v>
      </c>
      <c r="F31" s="5">
        <v>7261</v>
      </c>
      <c r="G31" s="6">
        <v>4.2999999999999997E-2</v>
      </c>
      <c r="H31" s="6">
        <v>0.34499999999999997</v>
      </c>
      <c r="I31" s="7">
        <v>0</v>
      </c>
    </row>
    <row r="32" spans="3:9" x14ac:dyDescent="0.25">
      <c r="C32" s="3" t="s">
        <v>35</v>
      </c>
      <c r="D32" s="4">
        <v>3593222</v>
      </c>
      <c r="E32" s="5">
        <v>3137522000</v>
      </c>
      <c r="F32" s="5">
        <v>5229</v>
      </c>
      <c r="G32" s="6">
        <v>2.4E-2</v>
      </c>
      <c r="H32" s="6">
        <v>-0.253</v>
      </c>
      <c r="I32" s="5">
        <v>1093847314</v>
      </c>
    </row>
    <row r="33" spans="3:9" x14ac:dyDescent="0.25">
      <c r="C33" s="3" t="s">
        <v>36</v>
      </c>
      <c r="D33" s="4">
        <v>3093526</v>
      </c>
      <c r="E33" s="5">
        <v>1476598000</v>
      </c>
      <c r="F33" s="5">
        <v>4428</v>
      </c>
      <c r="G33" s="6">
        <v>0.03</v>
      </c>
      <c r="H33" s="6">
        <v>-5.3999999999999999E-2</v>
      </c>
      <c r="I33" s="5">
        <v>64722139</v>
      </c>
    </row>
    <row r="34" spans="3:9" x14ac:dyDescent="0.25">
      <c r="C34" s="3" t="s">
        <v>37</v>
      </c>
      <c r="D34" s="4">
        <v>2988081</v>
      </c>
      <c r="E34" s="5">
        <v>1381731000</v>
      </c>
      <c r="F34" s="5">
        <v>7026</v>
      </c>
      <c r="G34" s="6">
        <v>4.9000000000000002E-2</v>
      </c>
      <c r="H34" s="6">
        <v>0.55700000000000005</v>
      </c>
      <c r="I34" s="7">
        <v>0</v>
      </c>
    </row>
    <row r="35" spans="3:9" x14ac:dyDescent="0.25">
      <c r="C35" s="3" t="s">
        <v>38</v>
      </c>
      <c r="D35" s="4">
        <v>2958208</v>
      </c>
      <c r="E35" s="5">
        <v>1975605000</v>
      </c>
      <c r="F35" s="5">
        <v>9512</v>
      </c>
      <c r="G35" s="6">
        <v>5.6000000000000001E-2</v>
      </c>
      <c r="H35" s="6">
        <v>0.77500000000000002</v>
      </c>
      <c r="I35" s="7">
        <v>0</v>
      </c>
    </row>
    <row r="36" spans="3:9" x14ac:dyDescent="0.25">
      <c r="C36" s="3" t="s">
        <v>39</v>
      </c>
      <c r="D36" s="4">
        <v>2903379</v>
      </c>
      <c r="E36" s="5">
        <v>3443241000</v>
      </c>
      <c r="F36" s="5">
        <v>9621</v>
      </c>
      <c r="G36" s="6">
        <v>6.6000000000000003E-2</v>
      </c>
      <c r="H36" s="6">
        <v>1.073</v>
      </c>
      <c r="I36" s="7">
        <v>0</v>
      </c>
    </row>
    <row r="37" spans="3:9" x14ac:dyDescent="0.25">
      <c r="C37" s="3" t="s">
        <v>40</v>
      </c>
      <c r="D37" s="4">
        <v>2892987</v>
      </c>
      <c r="E37" s="5">
        <v>1740614000</v>
      </c>
      <c r="F37" s="5">
        <v>6481</v>
      </c>
      <c r="G37" s="6">
        <v>3.7999999999999999E-2</v>
      </c>
      <c r="H37" s="6">
        <v>0.20300000000000001</v>
      </c>
      <c r="I37" s="7">
        <v>0</v>
      </c>
    </row>
    <row r="38" spans="3:9" x14ac:dyDescent="0.25">
      <c r="C38" s="3" t="s">
        <v>41</v>
      </c>
      <c r="D38" s="4">
        <v>2798636</v>
      </c>
      <c r="E38" s="5">
        <v>1447223000</v>
      </c>
      <c r="F38" s="5">
        <v>6084</v>
      </c>
      <c r="G38" s="6">
        <v>3.3000000000000002E-2</v>
      </c>
      <c r="H38" s="6">
        <v>5.0999999999999997E-2</v>
      </c>
      <c r="I38" s="5">
        <v>16697117</v>
      </c>
    </row>
    <row r="39" spans="3:9" x14ac:dyDescent="0.25">
      <c r="C39" s="3" t="s">
        <v>42</v>
      </c>
      <c r="D39" s="4">
        <v>2084117</v>
      </c>
      <c r="E39" s="5">
        <v>711865000</v>
      </c>
      <c r="F39" s="5">
        <v>4613</v>
      </c>
      <c r="G39" s="6">
        <v>3.1E-2</v>
      </c>
      <c r="H39" s="6">
        <v>-6.0000000000000001E-3</v>
      </c>
      <c r="I39" s="5">
        <v>26213418</v>
      </c>
    </row>
    <row r="40" spans="3:9" x14ac:dyDescent="0.25">
      <c r="C40" s="3" t="s">
        <v>43</v>
      </c>
      <c r="D40" s="4">
        <v>1869365</v>
      </c>
      <c r="E40" s="5">
        <v>1094474000</v>
      </c>
      <c r="F40" s="5">
        <v>5527</v>
      </c>
      <c r="G40" s="6">
        <v>3.5000000000000003E-2</v>
      </c>
      <c r="H40" s="6">
        <v>0.104</v>
      </c>
      <c r="I40" s="5">
        <v>7254932</v>
      </c>
    </row>
    <row r="41" spans="3:9" x14ac:dyDescent="0.25">
      <c r="C41" s="3" t="s">
        <v>44</v>
      </c>
      <c r="D41" s="4">
        <v>1851420</v>
      </c>
      <c r="E41" s="5">
        <v>454580000</v>
      </c>
      <c r="F41" s="5">
        <v>4198</v>
      </c>
      <c r="G41" s="6">
        <v>2.8000000000000001E-2</v>
      </c>
      <c r="H41" s="6">
        <v>-0.11700000000000001</v>
      </c>
      <c r="I41" s="5">
        <v>51284692</v>
      </c>
    </row>
    <row r="42" spans="3:9" x14ac:dyDescent="0.25">
      <c r="C42" s="3" t="s">
        <v>45</v>
      </c>
      <c r="D42" s="4">
        <v>1616547</v>
      </c>
      <c r="E42" s="5">
        <v>934995000</v>
      </c>
      <c r="F42" s="5">
        <v>6150</v>
      </c>
      <c r="G42" s="6">
        <v>4.2000000000000003E-2</v>
      </c>
      <c r="H42" s="6">
        <v>0.32300000000000001</v>
      </c>
      <c r="I42" s="7">
        <v>0</v>
      </c>
    </row>
    <row r="43" spans="3:9" x14ac:dyDescent="0.25">
      <c r="C43" s="3" t="s">
        <v>46</v>
      </c>
      <c r="D43" s="4">
        <v>1406299</v>
      </c>
      <c r="E43" s="5">
        <v>580172000</v>
      </c>
      <c r="F43" s="5">
        <v>3650</v>
      </c>
      <c r="G43" s="6">
        <v>2.5000000000000001E-2</v>
      </c>
      <c r="H43" s="6">
        <v>-0.22500000000000001</v>
      </c>
      <c r="I43" s="5">
        <v>158064779</v>
      </c>
    </row>
    <row r="44" spans="3:9" x14ac:dyDescent="0.25">
      <c r="C44" s="3" t="s">
        <v>47</v>
      </c>
      <c r="D44" s="4">
        <v>1329100</v>
      </c>
      <c r="E44" s="5">
        <v>421594000</v>
      </c>
      <c r="F44" s="5">
        <v>3071</v>
      </c>
      <c r="G44" s="6">
        <v>2.1999999999999999E-2</v>
      </c>
      <c r="H44" s="6">
        <v>-0.316</v>
      </c>
      <c r="I44" s="5">
        <v>188955049</v>
      </c>
    </row>
    <row r="45" spans="3:9" x14ac:dyDescent="0.25">
      <c r="C45" s="3" t="s">
        <v>48</v>
      </c>
      <c r="D45" s="4">
        <v>1324201</v>
      </c>
      <c r="E45" s="5">
        <v>578105000</v>
      </c>
      <c r="F45" s="5">
        <v>3313</v>
      </c>
      <c r="G45" s="6">
        <v>0.02</v>
      </c>
      <c r="H45" s="6">
        <v>-0.36699999999999999</v>
      </c>
      <c r="I45" s="5">
        <v>324663671</v>
      </c>
    </row>
    <row r="46" spans="3:9" x14ac:dyDescent="0.25">
      <c r="C46" s="3" t="s">
        <v>49</v>
      </c>
      <c r="D46" s="4">
        <v>1053661</v>
      </c>
      <c r="E46" s="5">
        <v>428454000</v>
      </c>
      <c r="F46" s="5">
        <v>3092</v>
      </c>
      <c r="G46" s="6">
        <v>0.02</v>
      </c>
      <c r="H46" s="6">
        <v>-0.36699999999999999</v>
      </c>
      <c r="I46" s="5">
        <v>240125947</v>
      </c>
    </row>
    <row r="47" spans="3:9" x14ac:dyDescent="0.25">
      <c r="C47" s="3" t="s">
        <v>50</v>
      </c>
      <c r="D47" s="4">
        <v>1014699</v>
      </c>
      <c r="E47" s="5">
        <v>466138000</v>
      </c>
      <c r="F47" s="5">
        <v>4421</v>
      </c>
      <c r="G47" s="6">
        <v>0.03</v>
      </c>
      <c r="H47" s="6">
        <v>-6.3E-2</v>
      </c>
      <c r="I47" s="5">
        <v>30762385</v>
      </c>
    </row>
    <row r="48" spans="3:9" x14ac:dyDescent="0.25">
      <c r="C48" s="3" t="s">
        <v>51</v>
      </c>
      <c r="D48" s="4">
        <v>926454</v>
      </c>
      <c r="E48" s="5">
        <v>469273000</v>
      </c>
      <c r="F48" s="5">
        <v>4070</v>
      </c>
      <c r="G48" s="6">
        <v>2.7E-2</v>
      </c>
      <c r="H48" s="6">
        <v>-0.158</v>
      </c>
      <c r="I48" s="5">
        <v>82339863</v>
      </c>
    </row>
    <row r="49" spans="3:9" x14ac:dyDescent="0.25">
      <c r="C49" s="3" t="s">
        <v>52</v>
      </c>
      <c r="D49" s="4">
        <v>843190</v>
      </c>
      <c r="E49" s="5">
        <v>354351000</v>
      </c>
      <c r="F49" s="5">
        <v>6670</v>
      </c>
      <c r="G49" s="6">
        <v>3.6999999999999998E-2</v>
      </c>
      <c r="H49" s="6">
        <v>0.16500000000000001</v>
      </c>
      <c r="I49" s="7">
        <v>0</v>
      </c>
    </row>
    <row r="50" spans="3:9" x14ac:dyDescent="0.25">
      <c r="C50" s="3" t="s">
        <v>53</v>
      </c>
      <c r="D50" s="4">
        <v>733375</v>
      </c>
      <c r="E50" s="5">
        <v>312498000</v>
      </c>
      <c r="F50" s="5">
        <v>4575</v>
      </c>
      <c r="G50" s="6">
        <v>2.9000000000000001E-2</v>
      </c>
      <c r="H50" s="6">
        <v>-6.6000000000000003E-2</v>
      </c>
      <c r="I50" s="5">
        <v>25332033</v>
      </c>
    </row>
    <row r="51" spans="3:9" x14ac:dyDescent="0.25">
      <c r="C51" s="3" t="s">
        <v>54</v>
      </c>
      <c r="D51" s="4">
        <v>721640</v>
      </c>
      <c r="E51" s="5">
        <v>335162000</v>
      </c>
      <c r="F51" s="5">
        <v>6149</v>
      </c>
      <c r="G51" s="6">
        <v>3.2000000000000001E-2</v>
      </c>
      <c r="H51" s="6">
        <v>1.6E-2</v>
      </c>
      <c r="I51" s="5">
        <v>2367796</v>
      </c>
    </row>
    <row r="52" spans="3:9" ht="28.5" x14ac:dyDescent="0.25">
      <c r="C52" s="3" t="s">
        <v>55</v>
      </c>
      <c r="D52" s="4">
        <v>647484</v>
      </c>
      <c r="E52" s="5">
        <v>911372000</v>
      </c>
      <c r="F52" s="5">
        <v>8268</v>
      </c>
      <c r="G52" s="6">
        <v>3.7999999999999999E-2</v>
      </c>
      <c r="H52" s="6">
        <v>0.19600000000000001</v>
      </c>
      <c r="I52" s="5">
        <v>21993952</v>
      </c>
    </row>
    <row r="53" spans="3:9" x14ac:dyDescent="0.25">
      <c r="C53" s="8" t="s">
        <v>56</v>
      </c>
      <c r="D53" s="9">
        <v>626604</v>
      </c>
      <c r="E53" s="10">
        <v>260222000</v>
      </c>
      <c r="F53" s="10">
        <v>3701</v>
      </c>
      <c r="G53" s="11">
        <v>2.4E-2</v>
      </c>
      <c r="H53" s="11">
        <v>-0.23400000000000001</v>
      </c>
      <c r="I53" s="10">
        <v>75276424</v>
      </c>
    </row>
    <row r="56" spans="3:9" x14ac:dyDescent="0.25">
      <c r="C56" s="12" t="s">
        <v>57</v>
      </c>
    </row>
    <row r="58" spans="3:9" x14ac:dyDescent="0.25">
      <c r="C58" s="12" t="s">
        <v>460</v>
      </c>
    </row>
    <row r="60" spans="3:9" x14ac:dyDescent="0.25">
      <c r="C60" t="s">
        <v>460</v>
      </c>
    </row>
  </sheetData>
  <hyperlinks>
    <hyperlink ref="C56" r:id="rId1"/>
    <hyperlink ref="C5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40"/>
  <sheetViews>
    <sheetView topLeftCell="A178" zoomScaleNormal="100" workbookViewId="0">
      <selection activeCell="C183" sqref="C183"/>
    </sheetView>
  </sheetViews>
  <sheetFormatPr defaultRowHeight="15" x14ac:dyDescent="0.25"/>
  <cols>
    <col min="2" max="2" width="39.140625" customWidth="1"/>
    <col min="3" max="3" width="14.85546875" customWidth="1"/>
    <col min="4" max="4" width="20.42578125" customWidth="1"/>
    <col min="5" max="5" width="21.5703125" customWidth="1"/>
    <col min="6" max="6" width="20.140625" customWidth="1"/>
    <col min="7" max="7" width="20.42578125" customWidth="1"/>
    <col min="8" max="8" width="21.85546875" customWidth="1"/>
    <col min="9" max="9" width="19.28515625" customWidth="1"/>
    <col min="10" max="10" width="39.85546875" customWidth="1"/>
  </cols>
  <sheetData>
    <row r="1" spans="1:12" x14ac:dyDescent="0.25">
      <c r="J1" t="s">
        <v>3958</v>
      </c>
    </row>
    <row r="2" spans="1:12" x14ac:dyDescent="0.25">
      <c r="A2" s="13">
        <v>3141</v>
      </c>
      <c r="J2" t="s">
        <v>3957</v>
      </c>
    </row>
    <row r="3" spans="1:12" ht="24" thickBot="1" x14ac:dyDescent="0.3">
      <c r="B3" s="1" t="s">
        <v>58</v>
      </c>
      <c r="C3" s="1" t="s">
        <v>3996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59</v>
      </c>
      <c r="I3" s="2" t="s">
        <v>6</v>
      </c>
      <c r="J3" s="29" t="s">
        <v>3959</v>
      </c>
      <c r="K3" s="29" t="s">
        <v>3960</v>
      </c>
      <c r="L3" s="29" t="s">
        <v>3961</v>
      </c>
    </row>
    <row r="4" spans="1:12" ht="18" customHeight="1" thickTop="1" x14ac:dyDescent="0.25">
      <c r="A4">
        <v>1</v>
      </c>
      <c r="B4" s="3" t="s">
        <v>60</v>
      </c>
      <c r="C4" s="3" t="s">
        <v>3997</v>
      </c>
      <c r="D4" s="4">
        <v>10038388</v>
      </c>
      <c r="E4" s="5">
        <v>6838439000</v>
      </c>
      <c r="F4" s="5">
        <v>6007</v>
      </c>
      <c r="G4" s="6">
        <v>2.9000000000000001E-2</v>
      </c>
      <c r="H4" s="6">
        <v>-3.2000000000000001E-2</v>
      </c>
      <c r="I4" s="5">
        <v>442562604</v>
      </c>
    </row>
    <row r="5" spans="1:12" x14ac:dyDescent="0.25">
      <c r="B5" s="3" t="s">
        <v>61</v>
      </c>
      <c r="C5" s="3" t="s">
        <v>3998</v>
      </c>
      <c r="D5" s="4">
        <v>5236393</v>
      </c>
      <c r="E5" s="5">
        <v>3889099000</v>
      </c>
      <c r="F5" s="5">
        <v>6413</v>
      </c>
      <c r="G5" s="6">
        <v>3.1E-2</v>
      </c>
      <c r="H5" s="6">
        <v>0.104</v>
      </c>
      <c r="I5" s="5">
        <v>26533730</v>
      </c>
    </row>
    <row r="6" spans="1:12" x14ac:dyDescent="0.25">
      <c r="B6" s="3" t="s">
        <v>62</v>
      </c>
      <c r="C6" s="3" t="s">
        <v>3999</v>
      </c>
      <c r="D6" s="4">
        <v>4356362</v>
      </c>
      <c r="E6" s="5">
        <v>3499496000</v>
      </c>
      <c r="F6" s="5">
        <v>9411</v>
      </c>
      <c r="G6" s="6">
        <v>4.1000000000000002E-2</v>
      </c>
      <c r="H6" s="6">
        <v>7.3999999999999996E-2</v>
      </c>
      <c r="I6" s="5">
        <v>7915457</v>
      </c>
    </row>
    <row r="7" spans="1:12" x14ac:dyDescent="0.25">
      <c r="B7" s="3" t="s">
        <v>63</v>
      </c>
      <c r="C7" s="3" t="s">
        <v>4000</v>
      </c>
      <c r="D7" s="4">
        <v>4018143</v>
      </c>
      <c r="E7" s="5">
        <v>2227284000</v>
      </c>
      <c r="F7" s="5">
        <v>5274</v>
      </c>
      <c r="G7" s="6">
        <v>0.03</v>
      </c>
      <c r="H7" s="6">
        <v>-1.7000000000000001E-2</v>
      </c>
      <c r="I7" s="5">
        <v>25911866</v>
      </c>
    </row>
    <row r="8" spans="1:12" ht="18" customHeight="1" x14ac:dyDescent="0.25">
      <c r="B8" s="3" t="s">
        <v>64</v>
      </c>
      <c r="C8" s="3" t="s">
        <v>3997</v>
      </c>
      <c r="D8" s="4">
        <v>3223096</v>
      </c>
      <c r="E8" s="5">
        <v>2033191000</v>
      </c>
      <c r="F8" s="5">
        <v>4709</v>
      </c>
      <c r="G8" s="6">
        <v>2.5000000000000001E-2</v>
      </c>
      <c r="H8" s="6">
        <v>-0.14399999999999999</v>
      </c>
      <c r="I8" s="5">
        <v>304913601</v>
      </c>
    </row>
    <row r="9" spans="1:12" ht="21" customHeight="1" x14ac:dyDescent="0.25">
      <c r="B9" s="3" t="s">
        <v>65</v>
      </c>
      <c r="C9" s="3" t="s">
        <v>3997</v>
      </c>
      <c r="D9" s="4">
        <v>3116069</v>
      </c>
      <c r="E9" s="5">
        <v>2918754000</v>
      </c>
      <c r="F9" s="5">
        <v>6322</v>
      </c>
      <c r="G9" s="6">
        <v>2.9000000000000001E-2</v>
      </c>
      <c r="H9" s="6">
        <v>-3.0000000000000001E-3</v>
      </c>
      <c r="I9" s="5">
        <v>123895786</v>
      </c>
    </row>
    <row r="10" spans="1:12" ht="19.5" customHeight="1" x14ac:dyDescent="0.25">
      <c r="B10" s="3" t="s">
        <v>66</v>
      </c>
      <c r="C10" s="3" t="s">
        <v>4001</v>
      </c>
      <c r="D10" s="4">
        <v>2639042</v>
      </c>
      <c r="E10" s="5">
        <v>1279095000</v>
      </c>
      <c r="F10" s="5">
        <v>7070</v>
      </c>
      <c r="G10" s="6">
        <v>2.9000000000000001E-2</v>
      </c>
      <c r="H10" s="6">
        <v>-0.19900000000000001</v>
      </c>
      <c r="I10" s="5">
        <v>329488191</v>
      </c>
    </row>
    <row r="11" spans="1:12" x14ac:dyDescent="0.25">
      <c r="B11" s="3" t="s">
        <v>67</v>
      </c>
      <c r="C11" s="3" t="s">
        <v>4002</v>
      </c>
      <c r="D11" s="4">
        <v>2595259</v>
      </c>
      <c r="E11" s="5">
        <v>1562758000</v>
      </c>
      <c r="F11" s="5">
        <v>5920</v>
      </c>
      <c r="G11" s="6">
        <v>3.5999999999999997E-2</v>
      </c>
      <c r="H11" s="6">
        <v>0.16300000000000001</v>
      </c>
      <c r="I11" s="7">
        <v>0</v>
      </c>
    </row>
    <row r="12" spans="1:12" x14ac:dyDescent="0.25">
      <c r="B12" s="3" t="s">
        <v>68</v>
      </c>
      <c r="C12" s="3" t="s">
        <v>3999</v>
      </c>
      <c r="D12" s="4">
        <v>2485003</v>
      </c>
      <c r="E12" s="5">
        <v>1948419000</v>
      </c>
      <c r="F12" s="5">
        <v>10618</v>
      </c>
      <c r="G12" s="6">
        <v>0.04</v>
      </c>
      <c r="H12" s="6">
        <v>5.2999999999999999E-2</v>
      </c>
      <c r="I12" s="5">
        <v>6768490</v>
      </c>
    </row>
    <row r="13" spans="1:12" ht="16.5" customHeight="1" x14ac:dyDescent="0.25">
      <c r="B13" s="3" t="s">
        <v>69</v>
      </c>
      <c r="C13" s="3" t="s">
        <v>4002</v>
      </c>
      <c r="D13" s="4">
        <v>2301139</v>
      </c>
      <c r="E13" s="5">
        <v>780334000</v>
      </c>
      <c r="F13" s="5">
        <v>2972</v>
      </c>
      <c r="G13" s="6">
        <v>2.4E-2</v>
      </c>
      <c r="H13" s="6">
        <v>-0.23</v>
      </c>
      <c r="I13" s="5">
        <v>148415635</v>
      </c>
    </row>
    <row r="14" spans="1:12" ht="15" customHeight="1" x14ac:dyDescent="0.25">
      <c r="B14" s="3" t="s">
        <v>70</v>
      </c>
      <c r="C14" s="3" t="s">
        <v>3997</v>
      </c>
      <c r="D14" s="4">
        <v>2298032</v>
      </c>
      <c r="E14" s="5">
        <v>897678000</v>
      </c>
      <c r="F14" s="5">
        <v>3566</v>
      </c>
      <c r="G14" s="6">
        <v>2.7E-2</v>
      </c>
      <c r="H14" s="6">
        <v>-7.2999999999999995E-2</v>
      </c>
      <c r="I14" s="5">
        <v>75584748</v>
      </c>
    </row>
    <row r="15" spans="1:12" ht="15" customHeight="1" x14ac:dyDescent="0.25">
      <c r="B15" s="3" t="s">
        <v>71</v>
      </c>
      <c r="C15" s="3" t="s">
        <v>3997</v>
      </c>
      <c r="D15" s="4">
        <v>2094769</v>
      </c>
      <c r="E15" s="5">
        <v>855728000</v>
      </c>
      <c r="F15" s="5">
        <v>4190</v>
      </c>
      <c r="G15" s="6">
        <v>3.3000000000000002E-2</v>
      </c>
      <c r="H15" s="6">
        <v>0.124</v>
      </c>
      <c r="I15" s="7">
        <v>0</v>
      </c>
    </row>
    <row r="16" spans="1:12" x14ac:dyDescent="0.25">
      <c r="B16" s="3" t="s">
        <v>72</v>
      </c>
      <c r="C16" s="3" t="s">
        <v>4003</v>
      </c>
      <c r="D16" s="4">
        <v>2045756</v>
      </c>
      <c r="E16" s="5">
        <v>2331765000</v>
      </c>
      <c r="F16" s="5">
        <v>7216</v>
      </c>
      <c r="G16" s="6">
        <v>3.1E-2</v>
      </c>
      <c r="H16" s="6">
        <v>1.2E-2</v>
      </c>
      <c r="I16" s="5">
        <v>76243034</v>
      </c>
    </row>
    <row r="17" spans="1:9" x14ac:dyDescent="0.25">
      <c r="B17" s="3" t="s">
        <v>73</v>
      </c>
      <c r="C17" s="3" t="s">
        <v>4004</v>
      </c>
      <c r="D17" s="4">
        <v>2035572</v>
      </c>
      <c r="E17" s="5">
        <v>1038272000</v>
      </c>
      <c r="F17" s="5">
        <v>6097</v>
      </c>
      <c r="G17" s="6">
        <v>3.3000000000000002E-2</v>
      </c>
      <c r="H17" s="6">
        <v>-4.0000000000000001E-3</v>
      </c>
      <c r="I17" s="5">
        <v>27561365</v>
      </c>
    </row>
    <row r="18" spans="1:9" x14ac:dyDescent="0.25">
      <c r="B18" s="3" t="s">
        <v>74</v>
      </c>
      <c r="C18" s="3" t="s">
        <v>3999</v>
      </c>
      <c r="D18" s="4">
        <v>1914526</v>
      </c>
      <c r="E18" s="5">
        <v>1355350000</v>
      </c>
      <c r="F18" s="5">
        <v>7446</v>
      </c>
      <c r="G18" s="6">
        <v>0.04</v>
      </c>
      <c r="H18" s="6">
        <v>6.7000000000000004E-2</v>
      </c>
      <c r="I18" s="5">
        <v>11561357</v>
      </c>
    </row>
    <row r="19" spans="1:9" x14ac:dyDescent="0.25">
      <c r="B19" s="3" t="s">
        <v>75</v>
      </c>
      <c r="C19" s="3" t="s">
        <v>3997</v>
      </c>
      <c r="D19" s="4">
        <v>1868149</v>
      </c>
      <c r="E19" s="5">
        <v>5039060000</v>
      </c>
      <c r="F19" s="5">
        <v>14292</v>
      </c>
      <c r="G19" s="6">
        <v>4.7E-2</v>
      </c>
      <c r="H19" s="6">
        <v>0.57899999999999996</v>
      </c>
      <c r="I19" s="5">
        <v>132956407</v>
      </c>
    </row>
    <row r="20" spans="1:9" x14ac:dyDescent="0.25">
      <c r="B20" s="3" t="s">
        <v>76</v>
      </c>
      <c r="C20" s="3" t="s">
        <v>4001</v>
      </c>
      <c r="D20" s="4">
        <v>1843152</v>
      </c>
      <c r="E20" s="5">
        <v>890742000</v>
      </c>
      <c r="F20" s="5">
        <v>5110</v>
      </c>
      <c r="G20" s="6">
        <v>2.7E-2</v>
      </c>
      <c r="H20" s="6">
        <v>-0.249</v>
      </c>
      <c r="I20" s="5">
        <v>294770497</v>
      </c>
    </row>
    <row r="21" spans="1:9" x14ac:dyDescent="0.25">
      <c r="B21" s="3" t="s">
        <v>77</v>
      </c>
      <c r="C21" s="3" t="s">
        <v>3999</v>
      </c>
      <c r="D21" s="4">
        <v>1825502</v>
      </c>
      <c r="E21" s="5">
        <v>940427000</v>
      </c>
      <c r="F21" s="5">
        <v>7041</v>
      </c>
      <c r="G21" s="6">
        <v>0.04</v>
      </c>
      <c r="H21" s="6">
        <v>5.8999999999999997E-2</v>
      </c>
      <c r="I21" s="5">
        <v>49455439</v>
      </c>
    </row>
    <row r="22" spans="1:9" x14ac:dyDescent="0.25">
      <c r="B22" s="3" t="s">
        <v>78</v>
      </c>
      <c r="C22" s="3" t="s">
        <v>4005</v>
      </c>
      <c r="D22" s="4">
        <v>1778969</v>
      </c>
      <c r="E22" s="5">
        <v>765589000</v>
      </c>
      <c r="F22" s="5">
        <v>5309</v>
      </c>
      <c r="G22" s="6">
        <v>3.5000000000000003E-2</v>
      </c>
      <c r="H22" s="6">
        <v>0.14199999999999999</v>
      </c>
      <c r="I22" s="5">
        <v>3450772</v>
      </c>
    </row>
    <row r="23" spans="1:9" x14ac:dyDescent="0.25">
      <c r="B23" s="3" t="s">
        <v>79</v>
      </c>
      <c r="C23" s="3" t="s">
        <v>4002</v>
      </c>
      <c r="D23" s="4">
        <v>1629507</v>
      </c>
      <c r="E23" s="5">
        <v>7859901000</v>
      </c>
      <c r="F23" s="5">
        <v>22009</v>
      </c>
      <c r="G23" s="6">
        <v>4.3999999999999997E-2</v>
      </c>
      <c r="H23" s="6">
        <v>0.432</v>
      </c>
      <c r="I23" s="5">
        <v>104449480</v>
      </c>
    </row>
    <row r="24" spans="1:9" x14ac:dyDescent="0.25">
      <c r="B24" s="3" t="s">
        <v>80</v>
      </c>
      <c r="C24" s="3" t="s">
        <v>3997</v>
      </c>
      <c r="D24" s="4">
        <v>1584983</v>
      </c>
      <c r="E24" s="5">
        <v>1069457000</v>
      </c>
      <c r="F24" s="5">
        <v>4136</v>
      </c>
      <c r="G24" s="6">
        <v>2.1000000000000001E-2</v>
      </c>
      <c r="H24" s="6">
        <v>-0.29799999999999999</v>
      </c>
      <c r="I24" s="5">
        <v>445723242</v>
      </c>
    </row>
    <row r="25" spans="1:9" x14ac:dyDescent="0.25">
      <c r="B25" s="3" t="s">
        <v>81</v>
      </c>
      <c r="C25" s="3" t="s">
        <v>4006</v>
      </c>
      <c r="D25" s="4">
        <v>1556116</v>
      </c>
      <c r="E25" s="5">
        <v>1788931000</v>
      </c>
      <c r="F25" s="5">
        <v>6376</v>
      </c>
      <c r="G25" s="6">
        <v>2.5999999999999999E-2</v>
      </c>
      <c r="H25" s="6">
        <v>6.5000000000000002E-2</v>
      </c>
      <c r="I25" s="7">
        <v>0</v>
      </c>
    </row>
    <row r="26" spans="1:9" x14ac:dyDescent="0.25">
      <c r="B26" s="3" t="s">
        <v>82</v>
      </c>
      <c r="C26" s="3" t="s">
        <v>4007</v>
      </c>
      <c r="D26" s="4">
        <v>1555072</v>
      </c>
      <c r="E26" s="5">
        <v>535838000</v>
      </c>
      <c r="F26" s="5">
        <v>4431</v>
      </c>
      <c r="G26" s="6">
        <v>3.1E-2</v>
      </c>
      <c r="H26" s="6">
        <v>0.183</v>
      </c>
      <c r="I26" s="5">
        <v>5505160</v>
      </c>
    </row>
    <row r="27" spans="1:9" x14ac:dyDescent="0.25">
      <c r="A27">
        <v>25</v>
      </c>
      <c r="B27" s="3" t="s">
        <v>83</v>
      </c>
      <c r="C27" s="3" t="s">
        <v>4002</v>
      </c>
      <c r="D27" s="4">
        <v>1501373</v>
      </c>
      <c r="E27" s="5">
        <v>1055684000</v>
      </c>
      <c r="F27" s="5">
        <v>3615</v>
      </c>
      <c r="G27" s="6">
        <v>0.02</v>
      </c>
      <c r="H27" s="6">
        <v>-0.34699999999999998</v>
      </c>
      <c r="I27" s="5">
        <v>480883040</v>
      </c>
    </row>
    <row r="28" spans="1:9" x14ac:dyDescent="0.25">
      <c r="B28" s="8" t="s">
        <v>84</v>
      </c>
      <c r="C28" s="8" t="s">
        <v>3997</v>
      </c>
      <c r="D28" s="9">
        <v>1465832</v>
      </c>
      <c r="E28" s="10">
        <v>594776000</v>
      </c>
      <c r="F28" s="10">
        <v>3393</v>
      </c>
      <c r="G28" s="11">
        <v>2.4E-2</v>
      </c>
      <c r="H28" s="11">
        <v>-0.17799999999999999</v>
      </c>
      <c r="I28" s="10">
        <v>98394018</v>
      </c>
    </row>
    <row r="29" spans="1:9" x14ac:dyDescent="0.25">
      <c r="A29">
        <v>26</v>
      </c>
      <c r="B29" s="3" t="s">
        <v>85</v>
      </c>
      <c r="C29" s="3" t="s">
        <v>4002</v>
      </c>
      <c r="D29" s="4">
        <v>1428357</v>
      </c>
      <c r="E29" s="5">
        <v>306688000</v>
      </c>
      <c r="F29" s="5">
        <v>3232</v>
      </c>
      <c r="G29" s="6">
        <v>3.1E-2</v>
      </c>
      <c r="H29" s="6">
        <v>0.01</v>
      </c>
      <c r="I29" s="5">
        <v>14692603</v>
      </c>
    </row>
    <row r="30" spans="1:9" x14ac:dyDescent="0.25">
      <c r="B30" s="3" t="s">
        <v>86</v>
      </c>
      <c r="C30" s="3" t="s">
        <v>4001</v>
      </c>
      <c r="D30" s="4">
        <v>1378806</v>
      </c>
      <c r="E30" s="5">
        <v>2133456000</v>
      </c>
      <c r="F30" s="5">
        <v>13907</v>
      </c>
      <c r="G30" s="6">
        <v>4.2999999999999997E-2</v>
      </c>
      <c r="H30" s="6">
        <v>0.188</v>
      </c>
      <c r="I30" s="5">
        <v>44028310</v>
      </c>
    </row>
    <row r="31" spans="1:9" x14ac:dyDescent="0.25">
      <c r="B31" s="3" t="s">
        <v>87</v>
      </c>
      <c r="C31" s="3" t="s">
        <v>4002</v>
      </c>
      <c r="D31" s="4">
        <v>1354612</v>
      </c>
      <c r="E31" s="5">
        <v>1569288000</v>
      </c>
      <c r="F31" s="5">
        <v>5236</v>
      </c>
      <c r="G31" s="6">
        <v>2.3E-2</v>
      </c>
      <c r="H31" s="6">
        <v>-0.247</v>
      </c>
      <c r="I31" s="5">
        <v>542461532</v>
      </c>
    </row>
    <row r="32" spans="1:9" x14ac:dyDescent="0.25">
      <c r="B32" s="3" t="s">
        <v>88</v>
      </c>
      <c r="C32" s="3" t="s">
        <v>4001</v>
      </c>
      <c r="D32" s="4">
        <v>1302884</v>
      </c>
      <c r="E32" s="5">
        <v>585732000</v>
      </c>
      <c r="F32" s="5">
        <v>5772</v>
      </c>
      <c r="G32" s="6">
        <v>3.1E-2</v>
      </c>
      <c r="H32" s="6">
        <v>-0.14599999999999999</v>
      </c>
      <c r="I32" s="5">
        <v>95682718</v>
      </c>
    </row>
    <row r="33" spans="2:9" x14ac:dyDescent="0.25">
      <c r="B33" s="3" t="s">
        <v>89</v>
      </c>
      <c r="C33" s="3" t="s">
        <v>4008</v>
      </c>
      <c r="D33" s="4">
        <v>1263189</v>
      </c>
      <c r="E33" s="5">
        <v>734859000</v>
      </c>
      <c r="F33" s="5">
        <v>5342</v>
      </c>
      <c r="G33" s="6">
        <v>3.1E-2</v>
      </c>
      <c r="H33" s="6">
        <v>9.4E-2</v>
      </c>
      <c r="I33" s="5">
        <v>25189211</v>
      </c>
    </row>
    <row r="34" spans="2:9" x14ac:dyDescent="0.25">
      <c r="B34" s="3" t="s">
        <v>90</v>
      </c>
      <c r="C34" s="3" t="s">
        <v>4007</v>
      </c>
      <c r="D34" s="4">
        <v>1231145</v>
      </c>
      <c r="E34" s="5">
        <v>725943000</v>
      </c>
      <c r="F34" s="5">
        <v>5020</v>
      </c>
      <c r="G34" s="6">
        <v>2.5999999999999999E-2</v>
      </c>
      <c r="H34" s="6">
        <v>8.0000000000000002E-3</v>
      </c>
      <c r="I34" s="5">
        <v>15990975</v>
      </c>
    </row>
    <row r="35" spans="2:9" x14ac:dyDescent="0.25">
      <c r="B35" s="3" t="s">
        <v>91</v>
      </c>
      <c r="C35" s="3" t="s">
        <v>4005</v>
      </c>
      <c r="D35" s="4">
        <v>1229503</v>
      </c>
      <c r="E35" s="5">
        <v>1079548000</v>
      </c>
      <c r="F35" s="5">
        <v>5339</v>
      </c>
      <c r="G35" s="6">
        <v>2.5999999999999999E-2</v>
      </c>
      <c r="H35" s="6">
        <v>-0.14699999999999999</v>
      </c>
      <c r="I35" s="5">
        <v>178835989</v>
      </c>
    </row>
    <row r="36" spans="2:9" x14ac:dyDescent="0.25">
      <c r="B36" s="3" t="s">
        <v>92</v>
      </c>
      <c r="C36" s="3" t="s">
        <v>4001</v>
      </c>
      <c r="D36" s="4">
        <v>1229039</v>
      </c>
      <c r="E36" s="5">
        <v>536867000</v>
      </c>
      <c r="F36" s="5">
        <v>5931</v>
      </c>
      <c r="G36" s="6">
        <v>3.1E-2</v>
      </c>
      <c r="H36" s="6">
        <v>-0.153</v>
      </c>
      <c r="I36" s="5">
        <v>95698568</v>
      </c>
    </row>
    <row r="37" spans="2:9" x14ac:dyDescent="0.25">
      <c r="B37" s="3" t="s">
        <v>93</v>
      </c>
      <c r="C37" s="3" t="s">
        <v>4008</v>
      </c>
      <c r="D37" s="4">
        <v>1215761</v>
      </c>
      <c r="E37" s="5">
        <v>674786000</v>
      </c>
      <c r="F37" s="5">
        <v>4588</v>
      </c>
      <c r="G37" s="6">
        <v>2.9000000000000001E-2</v>
      </c>
      <c r="H37" s="6">
        <v>2.1000000000000001E-2</v>
      </c>
      <c r="I37" s="5">
        <v>18806360</v>
      </c>
    </row>
    <row r="38" spans="2:9" x14ac:dyDescent="0.25">
      <c r="B38" s="3" t="s">
        <v>94</v>
      </c>
      <c r="C38" s="3" t="s">
        <v>4009</v>
      </c>
      <c r="D38" s="4">
        <v>1197776</v>
      </c>
      <c r="E38" s="5">
        <v>1190205000</v>
      </c>
      <c r="F38" s="5">
        <v>5755</v>
      </c>
      <c r="G38" s="6">
        <v>2.8000000000000001E-2</v>
      </c>
      <c r="H38" s="6">
        <v>4.2000000000000003E-2</v>
      </c>
      <c r="I38" s="5">
        <v>6505010</v>
      </c>
    </row>
    <row r="39" spans="2:9" x14ac:dyDescent="0.25">
      <c r="B39" s="3" t="s">
        <v>95</v>
      </c>
      <c r="C39" s="3" t="s">
        <v>4010</v>
      </c>
      <c r="D39" s="4">
        <v>1128722</v>
      </c>
      <c r="E39" s="5">
        <v>1365108000</v>
      </c>
      <c r="F39" s="5">
        <v>5664</v>
      </c>
      <c r="G39" s="6">
        <v>2.5999999999999999E-2</v>
      </c>
      <c r="H39" s="6">
        <v>-0.107</v>
      </c>
      <c r="I39" s="5">
        <v>131933673</v>
      </c>
    </row>
    <row r="40" spans="2:9" x14ac:dyDescent="0.25">
      <c r="B40" s="3" t="s">
        <v>96</v>
      </c>
      <c r="C40" s="3" t="s">
        <v>3999</v>
      </c>
      <c r="D40" s="4">
        <v>1121645</v>
      </c>
      <c r="E40" s="5">
        <v>973392000</v>
      </c>
      <c r="F40" s="5">
        <v>7570</v>
      </c>
      <c r="G40" s="6">
        <v>0.03</v>
      </c>
      <c r="H40" s="6">
        <v>-0.20499999999999999</v>
      </c>
      <c r="I40" s="5">
        <v>244737748</v>
      </c>
    </row>
    <row r="41" spans="2:9" ht="15" customHeight="1" x14ac:dyDescent="0.25">
      <c r="B41" s="3" t="s">
        <v>97</v>
      </c>
      <c r="C41" s="3" t="s">
        <v>3997</v>
      </c>
      <c r="D41" s="4">
        <v>1096068</v>
      </c>
      <c r="E41" s="5">
        <v>1038944000</v>
      </c>
      <c r="F41" s="5">
        <v>5060</v>
      </c>
      <c r="G41" s="6">
        <v>2.3E-2</v>
      </c>
      <c r="H41" s="6">
        <v>-0.20699999999999999</v>
      </c>
      <c r="I41" s="5">
        <v>277772695</v>
      </c>
    </row>
    <row r="42" spans="2:9" ht="18.75" customHeight="1" x14ac:dyDescent="0.25">
      <c r="B42" s="3" t="s">
        <v>98</v>
      </c>
      <c r="C42" s="3" t="s">
        <v>4011</v>
      </c>
      <c r="D42" s="4">
        <v>1078958</v>
      </c>
      <c r="E42" s="5">
        <v>1186054000</v>
      </c>
      <c r="F42" s="5">
        <v>8558</v>
      </c>
      <c r="G42" s="6">
        <v>5.5E-2</v>
      </c>
      <c r="H42" s="6">
        <v>-0.158</v>
      </c>
      <c r="I42" s="5">
        <v>218087268</v>
      </c>
    </row>
    <row r="43" spans="2:9" ht="21" customHeight="1" x14ac:dyDescent="0.25">
      <c r="B43" s="3" t="s">
        <v>99</v>
      </c>
      <c r="C43" s="3" t="s">
        <v>4012</v>
      </c>
      <c r="D43" s="4">
        <v>1017859</v>
      </c>
      <c r="E43" s="5">
        <v>1264735000</v>
      </c>
      <c r="F43" s="5">
        <v>5832</v>
      </c>
      <c r="G43" s="6">
        <v>2.7E-2</v>
      </c>
      <c r="H43" s="6">
        <v>-0.121</v>
      </c>
      <c r="I43" s="5">
        <v>131330427</v>
      </c>
    </row>
    <row r="44" spans="2:9" x14ac:dyDescent="0.25">
      <c r="B44" s="3" t="s">
        <v>100</v>
      </c>
      <c r="C44" s="3" t="s">
        <v>4013</v>
      </c>
      <c r="D44" s="4">
        <v>1001327</v>
      </c>
      <c r="E44" s="5">
        <v>1080876000</v>
      </c>
      <c r="F44" s="5">
        <v>7323</v>
      </c>
      <c r="G44" s="6">
        <v>3.3000000000000002E-2</v>
      </c>
      <c r="H44" s="6">
        <v>4.0000000000000001E-3</v>
      </c>
      <c r="I44" s="5">
        <v>14695005</v>
      </c>
    </row>
    <row r="45" spans="2:9" x14ac:dyDescent="0.25">
      <c r="B45" s="3" t="s">
        <v>101</v>
      </c>
      <c r="C45" s="3" t="s">
        <v>4000</v>
      </c>
      <c r="D45" s="4">
        <v>998537</v>
      </c>
      <c r="E45" s="5">
        <v>414105000</v>
      </c>
      <c r="F45" s="5">
        <v>4679</v>
      </c>
      <c r="G45" s="6">
        <v>3.2000000000000001E-2</v>
      </c>
      <c r="H45" s="6">
        <v>2.3E-2</v>
      </c>
      <c r="I45" s="5">
        <v>5474285</v>
      </c>
    </row>
    <row r="46" spans="2:9" x14ac:dyDescent="0.25">
      <c r="B46" s="3" t="s">
        <v>102</v>
      </c>
      <c r="C46" s="3" t="s">
        <v>4014</v>
      </c>
      <c r="D46" s="4">
        <v>990288</v>
      </c>
      <c r="E46" s="5">
        <v>1075184000</v>
      </c>
      <c r="F46" s="5">
        <v>7892</v>
      </c>
      <c r="G46" s="6">
        <v>3.7999999999999999E-2</v>
      </c>
      <c r="H46" s="6">
        <v>1.9E-2</v>
      </c>
      <c r="I46" s="5">
        <v>44570691</v>
      </c>
    </row>
    <row r="47" spans="2:9" x14ac:dyDescent="0.25">
      <c r="B47" s="3" t="s">
        <v>103</v>
      </c>
      <c r="C47" s="3" t="s">
        <v>4015</v>
      </c>
      <c r="D47" s="4">
        <v>984178</v>
      </c>
      <c r="E47" s="5">
        <v>436463000</v>
      </c>
      <c r="F47" s="5">
        <v>3674</v>
      </c>
      <c r="G47" s="6">
        <v>2.5000000000000001E-2</v>
      </c>
      <c r="H47" s="6">
        <v>5.0000000000000001E-3</v>
      </c>
      <c r="I47" s="5">
        <v>154856</v>
      </c>
    </row>
    <row r="48" spans="2:9" x14ac:dyDescent="0.25">
      <c r="B48" s="3" t="s">
        <v>104</v>
      </c>
      <c r="C48" s="3" t="s">
        <v>4016</v>
      </c>
      <c r="D48" s="4">
        <v>983903</v>
      </c>
      <c r="E48" s="5">
        <v>1996033000</v>
      </c>
      <c r="F48" s="5">
        <v>13842</v>
      </c>
      <c r="G48" s="6">
        <v>5.0999999999999997E-2</v>
      </c>
      <c r="H48" s="6">
        <v>6.2E-2</v>
      </c>
      <c r="I48" s="5">
        <v>62889281</v>
      </c>
    </row>
    <row r="49" spans="1:9" x14ac:dyDescent="0.25">
      <c r="B49" s="3" t="s">
        <v>105</v>
      </c>
      <c r="C49" s="3" t="s">
        <v>4014</v>
      </c>
      <c r="D49" s="4">
        <v>976019</v>
      </c>
      <c r="E49" s="5">
        <v>915991000</v>
      </c>
      <c r="F49" s="5">
        <v>5731</v>
      </c>
      <c r="G49" s="6">
        <v>3.3000000000000002E-2</v>
      </c>
      <c r="H49" s="6">
        <v>-0.112</v>
      </c>
      <c r="I49" s="5">
        <v>100133246</v>
      </c>
    </row>
    <row r="50" spans="1:9" ht="20.25" customHeight="1" x14ac:dyDescent="0.25">
      <c r="B50" s="3" t="s">
        <v>106</v>
      </c>
      <c r="C50" s="3" t="s">
        <v>4002</v>
      </c>
      <c r="D50" s="4">
        <v>967315</v>
      </c>
      <c r="E50" s="5">
        <v>1483088000</v>
      </c>
      <c r="F50" s="5">
        <v>7656</v>
      </c>
      <c r="G50" s="6">
        <v>2.3E-2</v>
      </c>
      <c r="H50" s="6">
        <v>-0.254</v>
      </c>
      <c r="I50" s="5">
        <v>649712487</v>
      </c>
    </row>
    <row r="51" spans="1:9" x14ac:dyDescent="0.25">
      <c r="B51" s="3" t="s">
        <v>107</v>
      </c>
      <c r="C51" s="3" t="s">
        <v>3997</v>
      </c>
      <c r="D51" s="4">
        <v>956749</v>
      </c>
      <c r="E51" s="5">
        <v>342059000</v>
      </c>
      <c r="F51" s="5">
        <v>4572</v>
      </c>
      <c r="G51" s="6">
        <v>0.03</v>
      </c>
      <c r="H51" s="6">
        <v>4.0000000000000001E-3</v>
      </c>
      <c r="I51" s="5">
        <v>22535893</v>
      </c>
    </row>
    <row r="52" spans="1:9" ht="21.75" customHeight="1" x14ac:dyDescent="0.25">
      <c r="B52" s="3" t="s">
        <v>108</v>
      </c>
      <c r="C52" s="3" t="s">
        <v>4017</v>
      </c>
      <c r="D52" s="4">
        <v>955939</v>
      </c>
      <c r="E52" s="5">
        <v>395457000</v>
      </c>
      <c r="F52" s="5">
        <v>4374</v>
      </c>
      <c r="G52" s="6">
        <v>2.9000000000000001E-2</v>
      </c>
      <c r="H52" s="6">
        <v>0.13200000000000001</v>
      </c>
      <c r="I52" s="7">
        <v>0</v>
      </c>
    </row>
    <row r="53" spans="1:9" ht="18.75" customHeight="1" x14ac:dyDescent="0.25">
      <c r="A53">
        <v>50</v>
      </c>
      <c r="B53" s="3" t="s">
        <v>109</v>
      </c>
      <c r="C53" s="3" t="s">
        <v>4018</v>
      </c>
      <c r="D53" s="4">
        <v>939983</v>
      </c>
      <c r="E53" s="5">
        <v>1830055000</v>
      </c>
      <c r="F53" s="5">
        <v>10447</v>
      </c>
      <c r="G53" s="6">
        <v>2.8000000000000001E-2</v>
      </c>
      <c r="H53" s="6">
        <v>0.185</v>
      </c>
      <c r="I53" s="7">
        <v>0</v>
      </c>
    </row>
    <row r="54" spans="1:9" ht="24" thickBot="1" x14ac:dyDescent="0.3">
      <c r="B54" s="1" t="s">
        <v>58</v>
      </c>
      <c r="C54" s="1"/>
      <c r="D54" s="2" t="s">
        <v>1</v>
      </c>
      <c r="E54" s="2" t="s">
        <v>2</v>
      </c>
      <c r="F54" s="2" t="s">
        <v>3</v>
      </c>
      <c r="G54" s="2" t="s">
        <v>4</v>
      </c>
      <c r="H54" s="2" t="s">
        <v>59</v>
      </c>
      <c r="I54" s="2" t="s">
        <v>6</v>
      </c>
    </row>
    <row r="55" spans="1:9" ht="15.75" thickTop="1" x14ac:dyDescent="0.25">
      <c r="A55">
        <v>51</v>
      </c>
      <c r="B55" s="3" t="s">
        <v>110</v>
      </c>
      <c r="C55" s="3" t="s">
        <v>4019</v>
      </c>
      <c r="D55" s="4">
        <v>937750</v>
      </c>
      <c r="E55" s="5">
        <v>841779000</v>
      </c>
      <c r="F55" s="5">
        <v>10744</v>
      </c>
      <c r="G55" s="6">
        <v>5.8999999999999997E-2</v>
      </c>
      <c r="H55" s="6">
        <v>0.20699999999999999</v>
      </c>
      <c r="I55" s="7">
        <v>0</v>
      </c>
    </row>
    <row r="56" spans="1:9" x14ac:dyDescent="0.25">
      <c r="B56" s="3" t="s">
        <v>111</v>
      </c>
      <c r="C56" s="3" t="s">
        <v>4001</v>
      </c>
      <c r="D56" s="4">
        <v>931477</v>
      </c>
      <c r="E56" s="5">
        <v>514258000</v>
      </c>
      <c r="F56" s="5">
        <v>7307</v>
      </c>
      <c r="G56" s="6">
        <v>3.4000000000000002E-2</v>
      </c>
      <c r="H56" s="6">
        <v>-7.5999999999999998E-2</v>
      </c>
      <c r="I56" s="5">
        <v>40990432</v>
      </c>
    </row>
    <row r="57" spans="1:9" x14ac:dyDescent="0.25">
      <c r="B57" s="3" t="s">
        <v>112</v>
      </c>
      <c r="C57" s="3" t="s">
        <v>3998</v>
      </c>
      <c r="D57" s="4">
        <v>930412</v>
      </c>
      <c r="E57" s="5">
        <v>836528000</v>
      </c>
      <c r="F57" s="5">
        <v>4886</v>
      </c>
      <c r="G57" s="6">
        <v>2.4E-2</v>
      </c>
      <c r="H57" s="6">
        <v>-0.14399999999999999</v>
      </c>
      <c r="I57" s="5">
        <v>142342107</v>
      </c>
    </row>
    <row r="58" spans="1:9" x14ac:dyDescent="0.25">
      <c r="B58" s="3" t="s">
        <v>113</v>
      </c>
      <c r="C58" s="3" t="s">
        <v>4020</v>
      </c>
      <c r="D58" s="4">
        <v>926335</v>
      </c>
      <c r="E58" s="5">
        <v>419797000</v>
      </c>
      <c r="F58" s="5">
        <v>5615</v>
      </c>
      <c r="G58" s="6">
        <v>3.5000000000000003E-2</v>
      </c>
      <c r="H58" s="6">
        <v>7.1999999999999995E-2</v>
      </c>
      <c r="I58" s="7">
        <v>0</v>
      </c>
    </row>
    <row r="59" spans="1:9" x14ac:dyDescent="0.25">
      <c r="B59" s="3" t="s">
        <v>114</v>
      </c>
      <c r="C59" s="3" t="s">
        <v>4021</v>
      </c>
      <c r="D59" s="4">
        <v>926330</v>
      </c>
      <c r="E59" s="5">
        <v>878535000</v>
      </c>
      <c r="F59" s="5">
        <v>4914</v>
      </c>
      <c r="G59" s="6">
        <v>2.1000000000000001E-2</v>
      </c>
      <c r="H59" s="6">
        <v>0.04</v>
      </c>
      <c r="I59" s="7">
        <v>0</v>
      </c>
    </row>
    <row r="60" spans="1:9" x14ac:dyDescent="0.25">
      <c r="B60" s="3" t="s">
        <v>115</v>
      </c>
      <c r="C60" s="3" t="s">
        <v>4002</v>
      </c>
      <c r="D60" s="4">
        <v>921584</v>
      </c>
      <c r="E60" s="5">
        <v>359110000</v>
      </c>
      <c r="F60" s="5">
        <v>3511</v>
      </c>
      <c r="G60" s="6">
        <v>2.3E-2</v>
      </c>
      <c r="H60" s="6">
        <v>-0.247</v>
      </c>
      <c r="I60" s="5">
        <v>78123142</v>
      </c>
    </row>
    <row r="61" spans="1:9" x14ac:dyDescent="0.25">
      <c r="B61" s="3" t="s">
        <v>116</v>
      </c>
      <c r="C61" s="3" t="s">
        <v>4018</v>
      </c>
      <c r="D61" s="4">
        <v>896943</v>
      </c>
      <c r="E61" s="5">
        <v>462890000</v>
      </c>
      <c r="F61" s="5">
        <v>3137</v>
      </c>
      <c r="G61" s="6">
        <v>1.9E-2</v>
      </c>
      <c r="H61" s="6">
        <v>-0.189</v>
      </c>
      <c r="I61" s="5">
        <v>78663198</v>
      </c>
    </row>
    <row r="62" spans="1:9" x14ac:dyDescent="0.25">
      <c r="B62" s="3" t="s">
        <v>117</v>
      </c>
      <c r="C62" s="3" t="s">
        <v>4012</v>
      </c>
      <c r="D62" s="4">
        <v>892816</v>
      </c>
      <c r="E62" s="5">
        <v>941574000</v>
      </c>
      <c r="F62" s="5">
        <v>5760</v>
      </c>
      <c r="G62" s="6">
        <v>5.1999999999999998E-2</v>
      </c>
      <c r="H62" s="6">
        <v>0.68500000000000005</v>
      </c>
      <c r="I62" s="7">
        <v>0</v>
      </c>
    </row>
    <row r="63" spans="1:9" x14ac:dyDescent="0.25">
      <c r="B63" s="3" t="s">
        <v>118</v>
      </c>
      <c r="C63" s="3" t="s">
        <v>4001</v>
      </c>
      <c r="D63" s="4">
        <v>890673</v>
      </c>
      <c r="E63" s="5">
        <v>501656000</v>
      </c>
      <c r="F63" s="5">
        <v>7559</v>
      </c>
      <c r="G63" s="6">
        <v>4.5999999999999999E-2</v>
      </c>
      <c r="H63" s="6">
        <v>0.26100000000000001</v>
      </c>
      <c r="I63" s="7">
        <v>0</v>
      </c>
    </row>
    <row r="64" spans="1:9" x14ac:dyDescent="0.25">
      <c r="B64" s="3" t="s">
        <v>119</v>
      </c>
      <c r="C64" s="3" t="s">
        <v>3997</v>
      </c>
      <c r="D64" s="4">
        <v>865736</v>
      </c>
      <c r="E64" s="5">
        <v>316562000</v>
      </c>
      <c r="F64" s="5">
        <v>4336</v>
      </c>
      <c r="G64" s="6">
        <v>3.1E-2</v>
      </c>
      <c r="H64" s="6">
        <v>5.3999999999999999E-2</v>
      </c>
      <c r="I64" s="5">
        <v>1727014</v>
      </c>
    </row>
    <row r="65" spans="2:9" x14ac:dyDescent="0.25">
      <c r="B65" s="3" t="s">
        <v>120</v>
      </c>
      <c r="C65" s="3" t="s">
        <v>4018</v>
      </c>
      <c r="D65" s="4">
        <v>862224</v>
      </c>
      <c r="E65" s="5">
        <v>436761000</v>
      </c>
      <c r="F65" s="5">
        <v>3382</v>
      </c>
      <c r="G65" s="6">
        <v>2.1000000000000001E-2</v>
      </c>
      <c r="H65" s="6">
        <v>-0.11</v>
      </c>
      <c r="I65" s="5">
        <v>26786201</v>
      </c>
    </row>
    <row r="66" spans="2:9" x14ac:dyDescent="0.25">
      <c r="B66" s="3" t="s">
        <v>121</v>
      </c>
      <c r="C66" s="3" t="s">
        <v>3999</v>
      </c>
      <c r="D66" s="4">
        <v>862215</v>
      </c>
      <c r="E66" s="5">
        <v>840866000</v>
      </c>
      <c r="F66" s="5">
        <v>6205</v>
      </c>
      <c r="G66" s="6">
        <v>3.2000000000000001E-2</v>
      </c>
      <c r="H66" s="6">
        <v>-0.14899999999999999</v>
      </c>
      <c r="I66" s="5">
        <v>136850026</v>
      </c>
    </row>
    <row r="67" spans="2:9" x14ac:dyDescent="0.25">
      <c r="B67" s="3" t="s">
        <v>122</v>
      </c>
      <c r="C67" s="3" t="s">
        <v>4016</v>
      </c>
      <c r="D67" s="4">
        <v>859234</v>
      </c>
      <c r="E67" s="5">
        <v>646057000</v>
      </c>
      <c r="F67" s="5">
        <v>6191</v>
      </c>
      <c r="G67" s="6">
        <v>4.3999999999999997E-2</v>
      </c>
      <c r="H67" s="6">
        <v>-9.1999999999999998E-2</v>
      </c>
      <c r="I67" s="5">
        <v>46375612</v>
      </c>
    </row>
    <row r="68" spans="2:9" x14ac:dyDescent="0.25">
      <c r="B68" s="3" t="s">
        <v>123</v>
      </c>
      <c r="C68" s="3" t="s">
        <v>4005</v>
      </c>
      <c r="D68" s="4">
        <v>854689</v>
      </c>
      <c r="E68" s="5">
        <v>321458000</v>
      </c>
      <c r="F68" s="5">
        <v>3292</v>
      </c>
      <c r="G68" s="6">
        <v>2.5000000000000001E-2</v>
      </c>
      <c r="H68" s="6">
        <v>-0.19600000000000001</v>
      </c>
      <c r="I68" s="5">
        <v>77609656</v>
      </c>
    </row>
    <row r="69" spans="2:9" x14ac:dyDescent="0.25">
      <c r="B69" s="3" t="s">
        <v>124</v>
      </c>
      <c r="C69" s="3" t="s">
        <v>3997</v>
      </c>
      <c r="D69" s="4">
        <v>840833</v>
      </c>
      <c r="E69" s="5">
        <v>509025000</v>
      </c>
      <c r="F69" s="5">
        <v>4128</v>
      </c>
      <c r="G69" s="6">
        <v>2.3E-2</v>
      </c>
      <c r="H69" s="6">
        <v>-0.23499999999999999</v>
      </c>
      <c r="I69" s="5">
        <v>146982195</v>
      </c>
    </row>
    <row r="70" spans="2:9" x14ac:dyDescent="0.25">
      <c r="B70" s="3" t="s">
        <v>125</v>
      </c>
      <c r="C70" s="3" t="s">
        <v>3997</v>
      </c>
      <c r="D70" s="4">
        <v>840763</v>
      </c>
      <c r="E70" s="5">
        <v>2045934000</v>
      </c>
      <c r="F70" s="5">
        <v>12026</v>
      </c>
      <c r="G70" s="6">
        <v>3.5999999999999997E-2</v>
      </c>
      <c r="H70" s="6">
        <v>0.23</v>
      </c>
      <c r="I70" s="5">
        <v>129957810</v>
      </c>
    </row>
    <row r="71" spans="2:9" x14ac:dyDescent="0.25">
      <c r="B71" s="3" t="s">
        <v>126</v>
      </c>
      <c r="C71" s="3" t="s">
        <v>3999</v>
      </c>
      <c r="D71" s="4">
        <v>831095</v>
      </c>
      <c r="E71" s="5">
        <v>154797000</v>
      </c>
      <c r="F71" s="5">
        <v>3911</v>
      </c>
      <c r="G71" s="6">
        <v>0.03</v>
      </c>
      <c r="H71" s="6">
        <v>-0.21299999999999999</v>
      </c>
      <c r="I71" s="5">
        <v>46631777</v>
      </c>
    </row>
    <row r="72" spans="2:9" x14ac:dyDescent="0.25">
      <c r="B72" s="3" t="s">
        <v>127</v>
      </c>
      <c r="C72" s="3" t="s">
        <v>4021</v>
      </c>
      <c r="D72" s="4">
        <v>830300</v>
      </c>
      <c r="E72" s="5">
        <v>454441000</v>
      </c>
      <c r="F72" s="5">
        <v>3337</v>
      </c>
      <c r="G72" s="6">
        <v>2.1000000000000001E-2</v>
      </c>
      <c r="H72" s="6">
        <v>4.4999999999999998E-2</v>
      </c>
      <c r="I72" s="5">
        <v>7492977</v>
      </c>
    </row>
    <row r="73" spans="2:9" x14ac:dyDescent="0.25">
      <c r="B73" s="3" t="s">
        <v>128</v>
      </c>
      <c r="C73" s="3" t="s">
        <v>4012</v>
      </c>
      <c r="D73" s="4">
        <v>822959</v>
      </c>
      <c r="E73" s="5">
        <v>820656000</v>
      </c>
      <c r="F73" s="5">
        <v>5777</v>
      </c>
      <c r="G73" s="6">
        <v>3.5999999999999997E-2</v>
      </c>
      <c r="H73" s="6">
        <v>0.16300000000000001</v>
      </c>
      <c r="I73" s="5">
        <v>7254193</v>
      </c>
    </row>
    <row r="74" spans="2:9" x14ac:dyDescent="0.25">
      <c r="B74" s="3" t="s">
        <v>129</v>
      </c>
      <c r="C74" s="3" t="s">
        <v>4003</v>
      </c>
      <c r="D74" s="4">
        <v>821952</v>
      </c>
      <c r="E74" s="5">
        <v>376906000</v>
      </c>
      <c r="F74" s="5">
        <v>3894</v>
      </c>
      <c r="G74" s="6">
        <v>2.8000000000000001E-2</v>
      </c>
      <c r="H74" s="6">
        <v>-7.5999999999999998E-2</v>
      </c>
      <c r="I74" s="5">
        <v>17858117</v>
      </c>
    </row>
    <row r="75" spans="2:9" x14ac:dyDescent="0.25">
      <c r="B75" s="3" t="s">
        <v>130</v>
      </c>
      <c r="C75" s="3" t="s">
        <v>3999</v>
      </c>
      <c r="D75" s="4">
        <v>819217</v>
      </c>
      <c r="E75" s="5">
        <v>116725000</v>
      </c>
      <c r="F75" s="5">
        <v>3430</v>
      </c>
      <c r="G75" s="6">
        <v>2.9000000000000001E-2</v>
      </c>
      <c r="H75" s="6">
        <v>-0.24299999999999999</v>
      </c>
      <c r="I75" s="5">
        <v>43830132</v>
      </c>
    </row>
    <row r="76" spans="2:9" x14ac:dyDescent="0.25">
      <c r="B76" s="3" t="s">
        <v>131</v>
      </c>
      <c r="C76" s="3" t="s">
        <v>4007</v>
      </c>
      <c r="D76" s="4">
        <v>812970</v>
      </c>
      <c r="E76" s="5">
        <v>999610000</v>
      </c>
      <c r="F76" s="5">
        <v>6322</v>
      </c>
      <c r="G76" s="6">
        <v>2.8000000000000001E-2</v>
      </c>
      <c r="H76" s="6">
        <v>6.2E-2</v>
      </c>
      <c r="I76" s="5">
        <v>19316448</v>
      </c>
    </row>
    <row r="77" spans="2:9" x14ac:dyDescent="0.25">
      <c r="B77" s="3" t="s">
        <v>132</v>
      </c>
      <c r="C77" s="3" t="s">
        <v>4006</v>
      </c>
      <c r="D77" s="4">
        <v>810935</v>
      </c>
      <c r="E77" s="5">
        <v>314335000</v>
      </c>
      <c r="F77" s="5">
        <v>2633</v>
      </c>
      <c r="G77" s="6">
        <v>1.7000000000000001E-2</v>
      </c>
      <c r="H77" s="6">
        <v>-0.307</v>
      </c>
      <c r="I77" s="5">
        <v>98724489</v>
      </c>
    </row>
    <row r="78" spans="2:9" x14ac:dyDescent="0.25">
      <c r="B78" s="3" t="s">
        <v>133</v>
      </c>
      <c r="C78" s="3" t="s">
        <v>4008</v>
      </c>
      <c r="D78" s="4">
        <v>804194</v>
      </c>
      <c r="E78" s="5">
        <v>551148000</v>
      </c>
      <c r="F78" s="5">
        <v>5935</v>
      </c>
      <c r="G78" s="6">
        <v>0.03</v>
      </c>
      <c r="H78" s="6">
        <v>5.1999999999999998E-2</v>
      </c>
      <c r="I78" s="7">
        <v>0</v>
      </c>
    </row>
    <row r="79" spans="2:9" x14ac:dyDescent="0.25">
      <c r="B79" s="3" t="s">
        <v>134</v>
      </c>
      <c r="C79" s="3" t="s">
        <v>4021</v>
      </c>
      <c r="D79" s="4">
        <v>791609</v>
      </c>
      <c r="E79" s="5">
        <v>514018000</v>
      </c>
      <c r="F79" s="5">
        <v>5153</v>
      </c>
      <c r="G79" s="6">
        <v>0.02</v>
      </c>
      <c r="H79" s="6">
        <v>1.2E-2</v>
      </c>
      <c r="I79" s="5">
        <v>26948052</v>
      </c>
    </row>
    <row r="80" spans="2:9" x14ac:dyDescent="0.25">
      <c r="B80" s="3" t="s">
        <v>135</v>
      </c>
      <c r="C80" s="3" t="s">
        <v>4022</v>
      </c>
      <c r="D80" s="4">
        <v>768418</v>
      </c>
      <c r="E80" s="5">
        <v>450435000</v>
      </c>
      <c r="F80" s="5">
        <v>3914</v>
      </c>
      <c r="G80" s="6">
        <v>2.4E-2</v>
      </c>
      <c r="H80" s="6">
        <v>-0.106</v>
      </c>
      <c r="I80" s="5">
        <v>56025872</v>
      </c>
    </row>
    <row r="81" spans="2:9" x14ac:dyDescent="0.25">
      <c r="B81" s="3" t="s">
        <v>136</v>
      </c>
      <c r="C81" s="3" t="s">
        <v>4006</v>
      </c>
      <c r="D81" s="4">
        <v>763849</v>
      </c>
      <c r="E81" s="5">
        <v>408211000</v>
      </c>
      <c r="F81" s="5">
        <v>3344</v>
      </c>
      <c r="G81" s="6">
        <v>1.7000000000000001E-2</v>
      </c>
      <c r="H81" s="6">
        <v>-0.28599999999999998</v>
      </c>
      <c r="I81" s="5">
        <v>150510504</v>
      </c>
    </row>
    <row r="82" spans="2:9" x14ac:dyDescent="0.25">
      <c r="B82" s="3" t="s">
        <v>137</v>
      </c>
      <c r="C82" s="3" t="s">
        <v>4006</v>
      </c>
      <c r="D82" s="4">
        <v>758919</v>
      </c>
      <c r="E82" s="5">
        <v>1000791000</v>
      </c>
      <c r="F82" s="5">
        <v>12466</v>
      </c>
      <c r="G82" s="6">
        <v>4.2000000000000003E-2</v>
      </c>
      <c r="H82" s="6">
        <v>0.75900000000000001</v>
      </c>
      <c r="I82" s="7">
        <v>0</v>
      </c>
    </row>
    <row r="83" spans="2:9" x14ac:dyDescent="0.25">
      <c r="B83" s="3" t="s">
        <v>138</v>
      </c>
      <c r="C83" s="3" t="s">
        <v>4023</v>
      </c>
      <c r="D83" s="4">
        <v>755809</v>
      </c>
      <c r="E83" s="5">
        <v>469788000</v>
      </c>
      <c r="F83" s="5">
        <v>5241</v>
      </c>
      <c r="G83" s="6">
        <v>3.2000000000000001E-2</v>
      </c>
      <c r="H83" s="6">
        <v>3.0000000000000001E-3</v>
      </c>
      <c r="I83" s="5">
        <v>12293672</v>
      </c>
    </row>
    <row r="84" spans="2:9" x14ac:dyDescent="0.25">
      <c r="B84" s="3" t="s">
        <v>139</v>
      </c>
      <c r="C84" s="3" t="s">
        <v>4024</v>
      </c>
      <c r="D84" s="4">
        <v>754480</v>
      </c>
      <c r="E84" s="5">
        <v>614551000</v>
      </c>
      <c r="F84" s="5">
        <v>8916</v>
      </c>
      <c r="G84" s="6">
        <v>4.2000000000000003E-2</v>
      </c>
      <c r="H84" s="6">
        <v>-1.9E-2</v>
      </c>
      <c r="I84" s="5">
        <v>12584696</v>
      </c>
    </row>
    <row r="85" spans="2:9" x14ac:dyDescent="0.25">
      <c r="B85" s="3" t="s">
        <v>140</v>
      </c>
      <c r="C85" s="3" t="s">
        <v>4002</v>
      </c>
      <c r="D85" s="4">
        <v>749356</v>
      </c>
      <c r="E85" s="5">
        <v>463800000</v>
      </c>
      <c r="F85" s="5">
        <v>4874</v>
      </c>
      <c r="G85" s="6">
        <v>3.1E-2</v>
      </c>
      <c r="H85" s="6">
        <v>1.4999999999999999E-2</v>
      </c>
      <c r="I85" s="5">
        <v>3036762</v>
      </c>
    </row>
    <row r="86" spans="2:9" x14ac:dyDescent="0.25">
      <c r="B86" s="3" t="s">
        <v>141</v>
      </c>
      <c r="C86" s="3" t="s">
        <v>3997</v>
      </c>
      <c r="D86" s="4">
        <v>748731</v>
      </c>
      <c r="E86" s="5">
        <v>1493253000</v>
      </c>
      <c r="F86" s="5">
        <v>10028</v>
      </c>
      <c r="G86" s="6">
        <v>2.8000000000000001E-2</v>
      </c>
      <c r="H86" s="6">
        <v>-4.2000000000000003E-2</v>
      </c>
      <c r="I86" s="5">
        <v>140018654</v>
      </c>
    </row>
    <row r="87" spans="2:9" x14ac:dyDescent="0.25">
      <c r="B87" s="3" t="s">
        <v>142</v>
      </c>
      <c r="C87" s="3" t="s">
        <v>4003</v>
      </c>
      <c r="D87" s="4">
        <v>746653</v>
      </c>
      <c r="E87" s="5">
        <v>372919000</v>
      </c>
      <c r="F87" s="5">
        <v>3419</v>
      </c>
      <c r="G87" s="6">
        <v>2.4E-2</v>
      </c>
      <c r="H87" s="6">
        <v>-0.21099999999999999</v>
      </c>
      <c r="I87" s="5">
        <v>81592458</v>
      </c>
    </row>
    <row r="88" spans="2:9" x14ac:dyDescent="0.25">
      <c r="B88" s="3" t="s">
        <v>143</v>
      </c>
      <c r="C88" s="3" t="s">
        <v>3999</v>
      </c>
      <c r="D88" s="4">
        <v>731851</v>
      </c>
      <c r="E88" s="5">
        <v>584702000</v>
      </c>
      <c r="F88" s="5">
        <v>5654</v>
      </c>
      <c r="G88" s="6">
        <v>3.3000000000000002E-2</v>
      </c>
      <c r="H88" s="6">
        <v>-0.14199999999999999</v>
      </c>
      <c r="I88" s="5">
        <v>91244523</v>
      </c>
    </row>
    <row r="89" spans="2:9" x14ac:dyDescent="0.25">
      <c r="B89" s="3" t="s">
        <v>144</v>
      </c>
      <c r="C89" s="3" t="s">
        <v>4016</v>
      </c>
      <c r="D89" s="4">
        <v>719133</v>
      </c>
      <c r="E89" s="5">
        <v>870757000</v>
      </c>
      <c r="F89" s="5">
        <v>8027</v>
      </c>
      <c r="G89" s="6">
        <v>4.4999999999999998E-2</v>
      </c>
      <c r="H89" s="6">
        <v>-6.3E-2</v>
      </c>
      <c r="I89" s="5">
        <v>59786143</v>
      </c>
    </row>
    <row r="90" spans="2:9" x14ac:dyDescent="0.25">
      <c r="B90" s="3" t="s">
        <v>145</v>
      </c>
      <c r="C90" s="3" t="s">
        <v>4016</v>
      </c>
      <c r="D90" s="4">
        <v>716331</v>
      </c>
      <c r="E90" s="5">
        <v>604255000</v>
      </c>
      <c r="F90" s="5">
        <v>6988</v>
      </c>
      <c r="G90" s="6">
        <v>4.2000000000000003E-2</v>
      </c>
      <c r="H90" s="6">
        <v>-0.129</v>
      </c>
      <c r="I90" s="5">
        <v>100467458</v>
      </c>
    </row>
    <row r="91" spans="2:9" x14ac:dyDescent="0.25">
      <c r="B91" s="3" t="s">
        <v>146</v>
      </c>
      <c r="C91" s="3" t="s">
        <v>3997</v>
      </c>
      <c r="D91" s="4">
        <v>708554</v>
      </c>
      <c r="E91" s="5">
        <v>240463000</v>
      </c>
      <c r="F91" s="5">
        <v>3403</v>
      </c>
      <c r="G91" s="6">
        <v>2.5000000000000001E-2</v>
      </c>
      <c r="H91" s="6">
        <v>-0.16500000000000001</v>
      </c>
      <c r="I91" s="5">
        <v>33358826</v>
      </c>
    </row>
    <row r="92" spans="2:9" x14ac:dyDescent="0.25">
      <c r="B92" s="3" t="s">
        <v>147</v>
      </c>
      <c r="C92" s="3" t="s">
        <v>3998</v>
      </c>
      <c r="D92" s="4">
        <v>702898</v>
      </c>
      <c r="E92" s="5">
        <v>787929000</v>
      </c>
      <c r="F92" s="5">
        <v>6457</v>
      </c>
      <c r="G92" s="6">
        <v>2.5000000000000001E-2</v>
      </c>
      <c r="H92" s="6">
        <v>-0.109</v>
      </c>
      <c r="I92" s="5">
        <v>104609273</v>
      </c>
    </row>
    <row r="93" spans="2:9" x14ac:dyDescent="0.25">
      <c r="B93" s="3" t="s">
        <v>148</v>
      </c>
      <c r="C93" s="3" t="s">
        <v>4006</v>
      </c>
      <c r="D93" s="4">
        <v>687721</v>
      </c>
      <c r="E93" s="5">
        <v>908247000</v>
      </c>
      <c r="F93" s="5">
        <v>6657</v>
      </c>
      <c r="G93" s="6">
        <v>2.5000000000000001E-2</v>
      </c>
      <c r="H93" s="6">
        <v>4.4999999999999998E-2</v>
      </c>
      <c r="I93" s="5">
        <v>6642913</v>
      </c>
    </row>
    <row r="94" spans="2:9" x14ac:dyDescent="0.25">
      <c r="B94" s="3" t="s">
        <v>149</v>
      </c>
      <c r="C94" s="3" t="s">
        <v>3998</v>
      </c>
      <c r="D94" s="4">
        <v>683995</v>
      </c>
      <c r="E94" s="5">
        <v>363472000</v>
      </c>
      <c r="F94" s="5">
        <v>3103</v>
      </c>
      <c r="G94" s="6">
        <v>2.1000000000000001E-2</v>
      </c>
      <c r="H94" s="6">
        <v>-0.23599999999999999</v>
      </c>
      <c r="I94" s="5">
        <v>104980888</v>
      </c>
    </row>
    <row r="95" spans="2:9" x14ac:dyDescent="0.25">
      <c r="B95" s="3" t="s">
        <v>150</v>
      </c>
      <c r="C95" s="3" t="s">
        <v>4013</v>
      </c>
      <c r="D95" s="4">
        <v>680905</v>
      </c>
      <c r="E95" s="5">
        <v>371516000</v>
      </c>
      <c r="F95" s="5">
        <v>5421</v>
      </c>
      <c r="G95" s="6">
        <v>3.6999999999999998E-2</v>
      </c>
      <c r="H95" s="6">
        <v>0.106</v>
      </c>
      <c r="I95" s="7">
        <v>0</v>
      </c>
    </row>
    <row r="96" spans="2:9" x14ac:dyDescent="0.25">
      <c r="B96" s="3" t="s">
        <v>151</v>
      </c>
      <c r="C96" s="3" t="s">
        <v>4025</v>
      </c>
      <c r="D96" s="4">
        <v>673943</v>
      </c>
      <c r="E96" s="5">
        <v>268532000</v>
      </c>
      <c r="F96" s="5">
        <v>4219</v>
      </c>
      <c r="G96" s="6">
        <v>2.9000000000000001E-2</v>
      </c>
      <c r="H96" s="6">
        <v>-7.5999999999999998E-2</v>
      </c>
      <c r="I96" s="5">
        <v>21772906</v>
      </c>
    </row>
    <row r="97" spans="1:9" x14ac:dyDescent="0.25">
      <c r="B97" s="3" t="s">
        <v>152</v>
      </c>
      <c r="C97" s="3" t="s">
        <v>4001</v>
      </c>
      <c r="D97" s="4">
        <v>663675</v>
      </c>
      <c r="E97" s="5">
        <v>516043000</v>
      </c>
      <c r="F97" s="5">
        <v>8766</v>
      </c>
      <c r="G97" s="6">
        <v>3.9E-2</v>
      </c>
      <c r="H97" s="6">
        <v>8.1000000000000003E-2</v>
      </c>
      <c r="I97" s="5">
        <v>8117804</v>
      </c>
    </row>
    <row r="98" spans="1:9" x14ac:dyDescent="0.25">
      <c r="B98" s="3" t="s">
        <v>153</v>
      </c>
      <c r="C98" s="3" t="s">
        <v>4021</v>
      </c>
      <c r="D98" s="4">
        <v>662619</v>
      </c>
      <c r="E98" s="5">
        <v>197372000</v>
      </c>
      <c r="F98" s="5">
        <v>2648</v>
      </c>
      <c r="G98" s="6">
        <v>1.4999999999999999E-2</v>
      </c>
      <c r="H98" s="6">
        <v>-0.27200000000000002</v>
      </c>
      <c r="I98" s="5">
        <v>75435802</v>
      </c>
    </row>
    <row r="99" spans="1:9" x14ac:dyDescent="0.25">
      <c r="B99" s="3" t="s">
        <v>154</v>
      </c>
      <c r="C99" s="3" t="s">
        <v>4026</v>
      </c>
      <c r="D99" s="4">
        <v>659026</v>
      </c>
      <c r="E99" s="5">
        <v>752531000</v>
      </c>
      <c r="F99" s="5">
        <v>10956</v>
      </c>
      <c r="G99" s="6">
        <v>5.7000000000000002E-2</v>
      </c>
      <c r="H99" s="6">
        <v>0.13500000000000001</v>
      </c>
      <c r="I99" s="7">
        <v>0</v>
      </c>
    </row>
    <row r="100" spans="1:9" x14ac:dyDescent="0.25">
      <c r="B100" s="3" t="s">
        <v>155</v>
      </c>
      <c r="C100" s="3" t="s">
        <v>4019</v>
      </c>
      <c r="D100" s="4">
        <v>658506</v>
      </c>
      <c r="E100" s="5">
        <v>494809000</v>
      </c>
      <c r="F100" s="5">
        <v>8888</v>
      </c>
      <c r="G100" s="6">
        <v>3.9E-2</v>
      </c>
      <c r="H100" s="6">
        <v>-0.19</v>
      </c>
      <c r="I100" s="5">
        <v>109255529</v>
      </c>
    </row>
    <row r="101" spans="1:9" x14ac:dyDescent="0.25">
      <c r="B101" s="3" t="s">
        <v>156</v>
      </c>
      <c r="C101" s="3" t="s">
        <v>3999</v>
      </c>
      <c r="D101" s="4">
        <v>658331</v>
      </c>
      <c r="E101" s="5">
        <v>593068000</v>
      </c>
      <c r="F101" s="5">
        <v>5831</v>
      </c>
      <c r="G101" s="6">
        <v>3.1E-2</v>
      </c>
      <c r="H101" s="6">
        <v>-0.192</v>
      </c>
      <c r="I101" s="5">
        <v>139510878</v>
      </c>
    </row>
    <row r="102" spans="1:9" x14ac:dyDescent="0.25">
      <c r="B102" s="3" t="s">
        <v>157</v>
      </c>
      <c r="C102" s="3" t="s">
        <v>4027</v>
      </c>
      <c r="D102" s="4">
        <v>655024</v>
      </c>
      <c r="E102" s="5">
        <v>381985000</v>
      </c>
      <c r="F102" s="5">
        <v>5328</v>
      </c>
      <c r="G102" s="6">
        <v>3.5999999999999997E-2</v>
      </c>
      <c r="H102" s="6">
        <v>0.28699999999999998</v>
      </c>
      <c r="I102" s="7">
        <v>0</v>
      </c>
    </row>
    <row r="103" spans="1:9" x14ac:dyDescent="0.25">
      <c r="B103" s="3" t="s">
        <v>158</v>
      </c>
      <c r="C103" s="3" t="s">
        <v>4027</v>
      </c>
      <c r="D103" s="4">
        <v>649654</v>
      </c>
      <c r="E103" s="5">
        <v>521267000</v>
      </c>
      <c r="F103" s="5">
        <v>6322</v>
      </c>
      <c r="G103" s="6">
        <v>2.9000000000000001E-2</v>
      </c>
      <c r="H103" s="6">
        <v>4.3999999999999997E-2</v>
      </c>
      <c r="I103" s="5">
        <v>32028752</v>
      </c>
    </row>
    <row r="104" spans="1:9" x14ac:dyDescent="0.25">
      <c r="A104">
        <v>100</v>
      </c>
      <c r="B104" s="3" t="s">
        <v>159</v>
      </c>
      <c r="C104" s="3" t="s">
        <v>4028</v>
      </c>
      <c r="D104" s="4">
        <v>647484</v>
      </c>
      <c r="E104" s="5">
        <v>911372000</v>
      </c>
      <c r="F104" s="5">
        <v>8268</v>
      </c>
      <c r="G104" s="6">
        <v>3.7999999999999999E-2</v>
      </c>
      <c r="H104" s="6">
        <v>0</v>
      </c>
      <c r="I104" s="5">
        <v>247262</v>
      </c>
    </row>
    <row r="105" spans="1:9" ht="24" thickBot="1" x14ac:dyDescent="0.3">
      <c r="B105" s="1" t="s">
        <v>58</v>
      </c>
      <c r="C105" s="1"/>
      <c r="D105" s="2" t="s">
        <v>1</v>
      </c>
      <c r="E105" s="2" t="s">
        <v>2</v>
      </c>
      <c r="F105" s="2" t="s">
        <v>3</v>
      </c>
      <c r="G105" s="2" t="s">
        <v>4</v>
      </c>
      <c r="H105" s="2" t="s">
        <v>59</v>
      </c>
      <c r="I105" s="2" t="s">
        <v>6</v>
      </c>
    </row>
    <row r="106" spans="1:9" ht="15.75" thickTop="1" x14ac:dyDescent="0.25">
      <c r="A106">
        <v>101</v>
      </c>
      <c r="B106" s="3" t="s">
        <v>160</v>
      </c>
      <c r="C106" s="3" t="s">
        <v>4029</v>
      </c>
      <c r="D106" s="4">
        <v>630459</v>
      </c>
      <c r="E106" s="5">
        <v>182457000</v>
      </c>
      <c r="F106" s="5">
        <v>2714</v>
      </c>
      <c r="G106" s="6">
        <v>1.9E-2</v>
      </c>
      <c r="H106" s="6">
        <v>-3.9E-2</v>
      </c>
      <c r="I106" s="5">
        <v>6994003</v>
      </c>
    </row>
    <row r="107" spans="1:9" x14ac:dyDescent="0.25">
      <c r="B107" s="3" t="s">
        <v>161</v>
      </c>
      <c r="C107" s="3" t="s">
        <v>4021</v>
      </c>
      <c r="D107" s="4">
        <v>629185</v>
      </c>
      <c r="E107" s="5">
        <v>470195000</v>
      </c>
      <c r="F107" s="5">
        <v>3620</v>
      </c>
      <c r="G107" s="6">
        <v>1.7000000000000001E-2</v>
      </c>
      <c r="H107" s="6">
        <v>-0.13400000000000001</v>
      </c>
      <c r="I107" s="5">
        <v>66998096</v>
      </c>
    </row>
    <row r="108" spans="1:9" x14ac:dyDescent="0.25">
      <c r="B108" s="3" t="s">
        <v>162</v>
      </c>
      <c r="C108" s="3" t="s">
        <v>4001</v>
      </c>
      <c r="D108" s="4">
        <v>626676</v>
      </c>
      <c r="E108" s="5">
        <v>230615000</v>
      </c>
      <c r="F108" s="5">
        <v>7596</v>
      </c>
      <c r="G108" s="6">
        <v>5.0999999999999997E-2</v>
      </c>
      <c r="H108" s="6">
        <v>0.41399999999999998</v>
      </c>
      <c r="I108" s="7">
        <v>0</v>
      </c>
    </row>
    <row r="109" spans="1:9" x14ac:dyDescent="0.25">
      <c r="B109" s="3" t="s">
        <v>163</v>
      </c>
      <c r="C109" s="3" t="s">
        <v>4007</v>
      </c>
      <c r="D109" s="4">
        <v>626583</v>
      </c>
      <c r="E109" s="5">
        <v>455386000</v>
      </c>
      <c r="F109" s="5">
        <v>3811</v>
      </c>
      <c r="G109" s="6">
        <v>0.02</v>
      </c>
      <c r="H109" s="6">
        <v>-0.21099999999999999</v>
      </c>
      <c r="I109" s="5">
        <v>119054285</v>
      </c>
    </row>
    <row r="110" spans="1:9" x14ac:dyDescent="0.25">
      <c r="B110" s="3" t="s">
        <v>164</v>
      </c>
      <c r="C110" s="3" t="s">
        <v>4024</v>
      </c>
      <c r="D110" s="4">
        <v>623335</v>
      </c>
      <c r="E110" s="5">
        <v>594474000</v>
      </c>
      <c r="F110" s="5">
        <v>9403</v>
      </c>
      <c r="G110" s="6">
        <v>4.9000000000000002E-2</v>
      </c>
      <c r="H110" s="6">
        <v>0.151</v>
      </c>
      <c r="I110" s="7">
        <v>0</v>
      </c>
    </row>
    <row r="111" spans="1:9" x14ac:dyDescent="0.25">
      <c r="B111" s="3" t="s">
        <v>165</v>
      </c>
      <c r="C111" s="3" t="s">
        <v>4005</v>
      </c>
      <c r="D111" s="4">
        <v>622590</v>
      </c>
      <c r="E111" s="5">
        <v>573170000</v>
      </c>
      <c r="F111" s="5">
        <v>8646</v>
      </c>
      <c r="G111" s="6">
        <v>4.7E-2</v>
      </c>
      <c r="H111" s="6">
        <v>0.52900000000000003</v>
      </c>
      <c r="I111" s="7">
        <v>0</v>
      </c>
    </row>
    <row r="112" spans="1:9" x14ac:dyDescent="0.25">
      <c r="B112" s="3" t="s">
        <v>166</v>
      </c>
      <c r="C112" s="3" t="s">
        <v>4012</v>
      </c>
      <c r="D112" s="4">
        <v>622454</v>
      </c>
      <c r="E112" s="5">
        <v>351130000</v>
      </c>
      <c r="F112" s="5">
        <v>6213</v>
      </c>
      <c r="G112" s="6">
        <v>4.2999999999999997E-2</v>
      </c>
      <c r="H112" s="6">
        <v>0.38600000000000001</v>
      </c>
      <c r="I112" s="7">
        <v>0</v>
      </c>
    </row>
    <row r="113" spans="2:9" x14ac:dyDescent="0.25">
      <c r="B113" s="3" t="s">
        <v>167</v>
      </c>
      <c r="C113" s="3" t="s">
        <v>4027</v>
      </c>
      <c r="D113" s="4">
        <v>608310</v>
      </c>
      <c r="E113" s="5">
        <v>436136000</v>
      </c>
      <c r="F113" s="5">
        <v>5150</v>
      </c>
      <c r="G113" s="6">
        <v>2.8000000000000001E-2</v>
      </c>
      <c r="H113" s="6">
        <v>-2.5999999999999999E-2</v>
      </c>
      <c r="I113" s="5">
        <v>17528377</v>
      </c>
    </row>
    <row r="114" spans="2:9" x14ac:dyDescent="0.25">
      <c r="B114" s="3" t="s">
        <v>168</v>
      </c>
      <c r="C114" s="3" t="s">
        <v>4021</v>
      </c>
      <c r="D114" s="4">
        <v>583450</v>
      </c>
      <c r="E114" s="5">
        <v>329150000</v>
      </c>
      <c r="F114" s="5">
        <v>3722</v>
      </c>
      <c r="G114" s="6">
        <v>2.7E-2</v>
      </c>
      <c r="H114" s="6">
        <v>0.35599999999999998</v>
      </c>
      <c r="I114" s="5">
        <v>6946422</v>
      </c>
    </row>
    <row r="115" spans="2:9" x14ac:dyDescent="0.25">
      <c r="B115" s="3" t="s">
        <v>169</v>
      </c>
      <c r="C115" s="3" t="s">
        <v>4030</v>
      </c>
      <c r="D115" s="4">
        <v>566814</v>
      </c>
      <c r="E115" s="5">
        <v>652056000</v>
      </c>
      <c r="F115" s="5">
        <v>6349</v>
      </c>
      <c r="G115" s="6">
        <v>3.1E-2</v>
      </c>
      <c r="H115" s="6">
        <v>-0.191</v>
      </c>
      <c r="I115" s="5">
        <v>161964696</v>
      </c>
    </row>
    <row r="116" spans="2:9" x14ac:dyDescent="0.25">
      <c r="B116" s="3" t="s">
        <v>170</v>
      </c>
      <c r="C116" s="3" t="s">
        <v>4007</v>
      </c>
      <c r="D116" s="4">
        <v>561683</v>
      </c>
      <c r="E116" s="5">
        <v>412934000</v>
      </c>
      <c r="F116" s="5">
        <v>4627</v>
      </c>
      <c r="G116" s="6">
        <v>2.4E-2</v>
      </c>
      <c r="H116" s="6">
        <v>-7.0000000000000007E-2</v>
      </c>
      <c r="I116" s="5">
        <v>33957873</v>
      </c>
    </row>
    <row r="117" spans="2:9" x14ac:dyDescent="0.25">
      <c r="B117" s="3" t="s">
        <v>171</v>
      </c>
      <c r="C117" s="3" t="s">
        <v>4022</v>
      </c>
      <c r="D117" s="4">
        <v>556210</v>
      </c>
      <c r="E117" s="5">
        <v>362499000</v>
      </c>
      <c r="F117" s="5">
        <v>3778</v>
      </c>
      <c r="G117" s="6">
        <v>2.3E-2</v>
      </c>
      <c r="H117" s="6">
        <v>-0.13200000000000001</v>
      </c>
      <c r="I117" s="5">
        <v>53420269</v>
      </c>
    </row>
    <row r="118" spans="2:9" x14ac:dyDescent="0.25">
      <c r="B118" s="3" t="s">
        <v>172</v>
      </c>
      <c r="C118" s="3" t="s">
        <v>4012</v>
      </c>
      <c r="D118" s="4">
        <v>555280</v>
      </c>
      <c r="E118" s="5">
        <v>446546000</v>
      </c>
      <c r="F118" s="5">
        <v>3880</v>
      </c>
      <c r="G118" s="6">
        <v>2.4E-2</v>
      </c>
      <c r="H118" s="6">
        <v>-0.216</v>
      </c>
      <c r="I118" s="5">
        <v>116075848</v>
      </c>
    </row>
    <row r="119" spans="2:9" x14ac:dyDescent="0.25">
      <c r="B119" s="3" t="s">
        <v>173</v>
      </c>
      <c r="C119" s="3" t="s">
        <v>4001</v>
      </c>
      <c r="D119" s="4">
        <v>553591</v>
      </c>
      <c r="E119" s="5">
        <v>202302000</v>
      </c>
      <c r="F119" s="5">
        <v>4915</v>
      </c>
      <c r="G119" s="6">
        <v>3.2000000000000001E-2</v>
      </c>
      <c r="H119" s="6">
        <v>-0.121</v>
      </c>
      <c r="I119" s="5">
        <v>28229184</v>
      </c>
    </row>
    <row r="120" spans="2:9" x14ac:dyDescent="0.25">
      <c r="B120" s="3" t="s">
        <v>174</v>
      </c>
      <c r="C120" s="3" t="s">
        <v>4006</v>
      </c>
      <c r="D120" s="4">
        <v>552763</v>
      </c>
      <c r="E120" s="5">
        <v>149709000</v>
      </c>
      <c r="F120" s="5">
        <v>2084</v>
      </c>
      <c r="G120" s="6">
        <v>1.4999999999999999E-2</v>
      </c>
      <c r="H120" s="6">
        <v>-0.4</v>
      </c>
      <c r="I120" s="5">
        <v>69017309</v>
      </c>
    </row>
    <row r="121" spans="2:9" x14ac:dyDescent="0.25">
      <c r="B121" s="3" t="s">
        <v>175</v>
      </c>
      <c r="C121" s="3" t="s">
        <v>4027</v>
      </c>
      <c r="D121" s="4">
        <v>552344</v>
      </c>
      <c r="E121" s="5">
        <v>374814000</v>
      </c>
      <c r="F121" s="5">
        <v>3990</v>
      </c>
      <c r="G121" s="6">
        <v>2.4E-2</v>
      </c>
      <c r="H121" s="6">
        <v>-0.13600000000000001</v>
      </c>
      <c r="I121" s="5">
        <v>56387532</v>
      </c>
    </row>
    <row r="122" spans="2:9" x14ac:dyDescent="0.25">
      <c r="B122" s="3" t="s">
        <v>176</v>
      </c>
      <c r="C122" s="3" t="s">
        <v>4011</v>
      </c>
      <c r="D122" s="4">
        <v>551957</v>
      </c>
      <c r="E122" s="5">
        <v>903095000</v>
      </c>
      <c r="F122" s="5">
        <v>13415</v>
      </c>
      <c r="G122" s="6">
        <v>0.09</v>
      </c>
      <c r="H122" s="6">
        <v>0.372</v>
      </c>
      <c r="I122" s="7">
        <v>0</v>
      </c>
    </row>
    <row r="123" spans="2:9" x14ac:dyDescent="0.25">
      <c r="B123" s="3" t="s">
        <v>177</v>
      </c>
      <c r="C123" s="3" t="s">
        <v>4031</v>
      </c>
      <c r="D123" s="4">
        <v>549643</v>
      </c>
      <c r="E123" s="5">
        <v>328699000</v>
      </c>
      <c r="F123" s="5">
        <v>4208</v>
      </c>
      <c r="G123" s="6">
        <v>2.5999999999999999E-2</v>
      </c>
      <c r="H123" s="6">
        <v>-1.0999999999999999E-2</v>
      </c>
      <c r="I123" s="5">
        <v>4135971</v>
      </c>
    </row>
    <row r="124" spans="2:9" x14ac:dyDescent="0.25">
      <c r="B124" s="3" t="s">
        <v>178</v>
      </c>
      <c r="C124" s="3" t="s">
        <v>4021</v>
      </c>
      <c r="D124" s="4">
        <v>548744</v>
      </c>
      <c r="E124" s="5">
        <v>356149000</v>
      </c>
      <c r="F124" s="5">
        <v>4183</v>
      </c>
      <c r="G124" s="6">
        <v>2.1000000000000001E-2</v>
      </c>
      <c r="H124" s="6">
        <v>2.5000000000000001E-2</v>
      </c>
      <c r="I124" s="5">
        <v>3903415</v>
      </c>
    </row>
    <row r="125" spans="2:9" x14ac:dyDescent="0.25">
      <c r="B125" s="3" t="s">
        <v>179</v>
      </c>
      <c r="C125" s="3" t="s">
        <v>4008</v>
      </c>
      <c r="D125" s="4">
        <v>541847</v>
      </c>
      <c r="E125" s="5">
        <v>252496000</v>
      </c>
      <c r="F125" s="5">
        <v>4131</v>
      </c>
      <c r="G125" s="6">
        <v>2.7E-2</v>
      </c>
      <c r="H125" s="6">
        <v>-6.2E-2</v>
      </c>
      <c r="I125" s="5">
        <v>16843345</v>
      </c>
    </row>
    <row r="126" spans="2:9" x14ac:dyDescent="0.25">
      <c r="B126" s="3" t="s">
        <v>180</v>
      </c>
      <c r="C126" s="3" t="s">
        <v>4032</v>
      </c>
      <c r="D126" s="4">
        <v>537655</v>
      </c>
      <c r="E126" s="5">
        <v>462740000</v>
      </c>
      <c r="F126" s="5">
        <v>6629</v>
      </c>
      <c r="G126" s="6">
        <v>3.6999999999999998E-2</v>
      </c>
      <c r="H126" s="6">
        <v>0.05</v>
      </c>
      <c r="I126" s="5">
        <v>12973093</v>
      </c>
    </row>
    <row r="127" spans="2:9" x14ac:dyDescent="0.25">
      <c r="B127" s="3" t="s">
        <v>181</v>
      </c>
      <c r="C127" s="3" t="s">
        <v>4008</v>
      </c>
      <c r="D127" s="4">
        <v>533763</v>
      </c>
      <c r="E127" s="5">
        <v>221404000</v>
      </c>
      <c r="F127" s="5">
        <v>4490</v>
      </c>
      <c r="G127" s="6">
        <v>3.2000000000000001E-2</v>
      </c>
      <c r="H127" s="6">
        <v>0.108</v>
      </c>
      <c r="I127" s="7">
        <v>0</v>
      </c>
    </row>
    <row r="128" spans="2:9" x14ac:dyDescent="0.25">
      <c r="B128" s="3" t="s">
        <v>182</v>
      </c>
      <c r="C128" s="3" t="s">
        <v>4007</v>
      </c>
      <c r="D128" s="4">
        <v>530216</v>
      </c>
      <c r="E128" s="5">
        <v>386723000</v>
      </c>
      <c r="F128" s="5">
        <v>6148</v>
      </c>
      <c r="G128" s="6">
        <v>4.2000000000000003E-2</v>
      </c>
      <c r="H128" s="6">
        <v>0.61199999999999999</v>
      </c>
      <c r="I128" s="7">
        <v>0</v>
      </c>
    </row>
    <row r="129" spans="1:9" x14ac:dyDescent="0.25">
      <c r="B129" s="3" t="s">
        <v>183</v>
      </c>
      <c r="C129" s="3" t="s">
        <v>4009</v>
      </c>
      <c r="D129" s="4">
        <v>527411</v>
      </c>
      <c r="E129" s="5">
        <v>384894000</v>
      </c>
      <c r="F129" s="5">
        <v>5579</v>
      </c>
      <c r="G129" s="6">
        <v>3.4000000000000002E-2</v>
      </c>
      <c r="H129" s="6">
        <v>0.26500000000000001</v>
      </c>
      <c r="I129" s="7">
        <v>0</v>
      </c>
    </row>
    <row r="130" spans="1:9" x14ac:dyDescent="0.25">
      <c r="A130">
        <v>125</v>
      </c>
      <c r="B130" s="3" t="s">
        <v>184</v>
      </c>
      <c r="C130" s="3" t="s">
        <v>3997</v>
      </c>
      <c r="D130" s="4">
        <v>527367</v>
      </c>
      <c r="E130" s="5">
        <v>190167000</v>
      </c>
      <c r="F130" s="5">
        <v>4021</v>
      </c>
      <c r="G130" s="6">
        <v>2.8000000000000001E-2</v>
      </c>
      <c r="H130" s="6">
        <v>-3.7999999999999999E-2</v>
      </c>
      <c r="I130" s="5">
        <v>11262789</v>
      </c>
    </row>
    <row r="131" spans="1:9" ht="24" thickBot="1" x14ac:dyDescent="0.3">
      <c r="B131" s="1" t="s">
        <v>58</v>
      </c>
      <c r="C131" s="1"/>
      <c r="D131" s="2" t="s">
        <v>1</v>
      </c>
      <c r="E131" s="2" t="s">
        <v>2</v>
      </c>
      <c r="F131" s="2" t="s">
        <v>3</v>
      </c>
      <c r="G131" s="2" t="s">
        <v>4</v>
      </c>
      <c r="H131" s="2" t="s">
        <v>59</v>
      </c>
      <c r="I131" s="2" t="s">
        <v>6</v>
      </c>
    </row>
    <row r="132" spans="1:9" ht="15.75" thickTop="1" x14ac:dyDescent="0.25">
      <c r="A132">
        <v>126</v>
      </c>
      <c r="B132" s="3" t="s">
        <v>185</v>
      </c>
      <c r="C132" s="3" t="s">
        <v>3998</v>
      </c>
      <c r="D132" s="4">
        <v>524886</v>
      </c>
      <c r="E132" s="5">
        <v>300846000</v>
      </c>
      <c r="F132" s="5">
        <v>3845</v>
      </c>
      <c r="G132" s="6">
        <v>2.4E-2</v>
      </c>
      <c r="H132" s="6">
        <v>-0.13900000000000001</v>
      </c>
      <c r="I132" s="5">
        <v>45545098</v>
      </c>
    </row>
    <row r="133" spans="1:9" x14ac:dyDescent="0.25">
      <c r="B133" s="3" t="s">
        <v>186</v>
      </c>
      <c r="C133" s="3" t="s">
        <v>4021</v>
      </c>
      <c r="D133" s="4">
        <v>511998</v>
      </c>
      <c r="E133" s="5">
        <v>234231000</v>
      </c>
      <c r="F133" s="5">
        <v>3177</v>
      </c>
      <c r="G133" s="6">
        <v>2.1999999999999999E-2</v>
      </c>
      <c r="H133" s="6">
        <v>0.09</v>
      </c>
      <c r="I133" s="7">
        <v>0</v>
      </c>
    </row>
    <row r="134" spans="1:9" x14ac:dyDescent="0.25">
      <c r="B134" s="3" t="s">
        <v>187</v>
      </c>
      <c r="C134" s="3" t="s">
        <v>4017</v>
      </c>
      <c r="D134" s="4">
        <v>510198</v>
      </c>
      <c r="E134" s="5">
        <v>348285000</v>
      </c>
      <c r="F134" s="5">
        <v>3985</v>
      </c>
      <c r="G134" s="6">
        <v>2.4E-2</v>
      </c>
      <c r="H134" s="6">
        <v>-3.5000000000000003E-2</v>
      </c>
      <c r="I134" s="5">
        <v>14872494</v>
      </c>
    </row>
    <row r="135" spans="1:9" x14ac:dyDescent="0.25">
      <c r="B135" s="3" t="s">
        <v>188</v>
      </c>
      <c r="C135" s="3" t="s">
        <v>4007</v>
      </c>
      <c r="D135" s="4">
        <v>509797</v>
      </c>
      <c r="E135" s="5">
        <v>531504000</v>
      </c>
      <c r="F135" s="5">
        <v>5234</v>
      </c>
      <c r="G135" s="6">
        <v>2.3E-2</v>
      </c>
      <c r="H135" s="6">
        <v>-0.10299999999999999</v>
      </c>
      <c r="I135" s="5">
        <v>60222554</v>
      </c>
    </row>
    <row r="136" spans="1:9" x14ac:dyDescent="0.25">
      <c r="B136" s="3" t="s">
        <v>189</v>
      </c>
      <c r="C136" s="3" t="s">
        <v>4021</v>
      </c>
      <c r="D136" s="4">
        <v>507574</v>
      </c>
      <c r="E136" s="5">
        <v>191712000</v>
      </c>
      <c r="F136" s="5">
        <v>3124</v>
      </c>
      <c r="G136" s="6">
        <v>2.1000000000000001E-2</v>
      </c>
      <c r="H136" s="6">
        <v>5.0999999999999997E-2</v>
      </c>
      <c r="I136" s="5">
        <v>3092873</v>
      </c>
    </row>
    <row r="137" spans="1:9" x14ac:dyDescent="0.25">
      <c r="B137" s="3" t="s">
        <v>190</v>
      </c>
      <c r="C137" s="3" t="s">
        <v>4014</v>
      </c>
      <c r="D137" s="4">
        <v>506763</v>
      </c>
      <c r="E137" s="5">
        <v>353955000</v>
      </c>
      <c r="F137" s="5">
        <v>6573</v>
      </c>
      <c r="G137" s="6">
        <v>3.7999999999999999E-2</v>
      </c>
      <c r="H137" s="6">
        <v>4.2000000000000003E-2</v>
      </c>
      <c r="I137" s="5">
        <v>127193</v>
      </c>
    </row>
    <row r="138" spans="1:9" x14ac:dyDescent="0.25">
      <c r="B138" s="3" t="s">
        <v>191</v>
      </c>
      <c r="C138" s="3" t="s">
        <v>4030</v>
      </c>
      <c r="D138" s="4">
        <v>506529</v>
      </c>
      <c r="E138" s="5">
        <v>418360000</v>
      </c>
      <c r="F138" s="5">
        <v>9414</v>
      </c>
      <c r="G138" s="6">
        <v>5.3999999999999999E-2</v>
      </c>
      <c r="H138" s="6">
        <v>0.41799999999999998</v>
      </c>
      <c r="I138" s="7">
        <v>0</v>
      </c>
    </row>
    <row r="139" spans="1:9" x14ac:dyDescent="0.25">
      <c r="B139" s="3" t="s">
        <v>192</v>
      </c>
      <c r="C139" s="3" t="s">
        <v>4001</v>
      </c>
      <c r="D139" s="4">
        <v>503719</v>
      </c>
      <c r="E139" s="5">
        <v>170708000</v>
      </c>
      <c r="F139" s="5">
        <v>5430</v>
      </c>
      <c r="G139" s="6">
        <v>3.5000000000000003E-2</v>
      </c>
      <c r="H139" s="6">
        <v>-2.3E-2</v>
      </c>
      <c r="I139" s="5">
        <v>5575279</v>
      </c>
    </row>
    <row r="140" spans="1:9" x14ac:dyDescent="0.25">
      <c r="B140" s="3" t="s">
        <v>193</v>
      </c>
      <c r="C140" s="3" t="s">
        <v>4006</v>
      </c>
      <c r="D140" s="4">
        <v>503681</v>
      </c>
      <c r="E140" s="5">
        <v>286087000</v>
      </c>
      <c r="F140" s="5">
        <v>3178</v>
      </c>
      <c r="G140" s="6">
        <v>1.7999999999999999E-2</v>
      </c>
      <c r="H140" s="6">
        <v>-0.27300000000000002</v>
      </c>
      <c r="I140" s="5">
        <v>88497648</v>
      </c>
    </row>
    <row r="141" spans="1:9" x14ac:dyDescent="0.25">
      <c r="B141" s="3" t="s">
        <v>194</v>
      </c>
      <c r="C141" s="3" t="s">
        <v>3999</v>
      </c>
      <c r="D141" s="4">
        <v>502586</v>
      </c>
      <c r="E141" s="5">
        <v>443532000</v>
      </c>
      <c r="F141" s="5">
        <v>6661</v>
      </c>
      <c r="G141" s="6">
        <v>3.1E-2</v>
      </c>
      <c r="H141" s="6">
        <v>-0.17799999999999999</v>
      </c>
      <c r="I141" s="5">
        <v>92013847</v>
      </c>
    </row>
    <row r="142" spans="1:9" x14ac:dyDescent="0.25">
      <c r="B142" s="3" t="s">
        <v>195</v>
      </c>
      <c r="C142" s="3" t="s">
        <v>4021</v>
      </c>
      <c r="D142" s="4">
        <v>498192</v>
      </c>
      <c r="E142" s="5">
        <v>501029000</v>
      </c>
      <c r="F142" s="5">
        <v>4458</v>
      </c>
      <c r="G142" s="6">
        <v>1.7999999999999999E-2</v>
      </c>
      <c r="H142" s="6">
        <v>-8.8999999999999996E-2</v>
      </c>
      <c r="I142" s="5">
        <v>37411717</v>
      </c>
    </row>
    <row r="143" spans="1:9" x14ac:dyDescent="0.25">
      <c r="B143" s="3" t="s">
        <v>196</v>
      </c>
      <c r="C143" s="3" t="s">
        <v>3997</v>
      </c>
      <c r="D143" s="4">
        <v>495078</v>
      </c>
      <c r="E143" s="5">
        <v>287404000</v>
      </c>
      <c r="F143" s="5">
        <v>3953</v>
      </c>
      <c r="G143" s="6">
        <v>2.1999999999999999E-2</v>
      </c>
      <c r="H143" s="6">
        <v>-0.24299999999999999</v>
      </c>
      <c r="I143" s="5">
        <v>83837017</v>
      </c>
    </row>
    <row r="144" spans="1:9" x14ac:dyDescent="0.25">
      <c r="B144" s="3" t="s">
        <v>197</v>
      </c>
      <c r="C144" s="3" t="s">
        <v>4020</v>
      </c>
      <c r="D144" s="4">
        <v>491596</v>
      </c>
      <c r="E144" s="5">
        <v>166487000</v>
      </c>
      <c r="F144" s="5">
        <v>3431</v>
      </c>
      <c r="G144" s="6">
        <v>2.5999999999999999E-2</v>
      </c>
      <c r="H144" s="6">
        <v>-0.20499999999999999</v>
      </c>
      <c r="I144" s="5">
        <v>43897122</v>
      </c>
    </row>
    <row r="145" spans="1:9" x14ac:dyDescent="0.25">
      <c r="B145" s="3" t="s">
        <v>198</v>
      </c>
      <c r="C145" s="3" t="s">
        <v>4003</v>
      </c>
      <c r="D145" s="4">
        <v>480832</v>
      </c>
      <c r="E145" s="5">
        <v>204327000</v>
      </c>
      <c r="F145" s="5">
        <v>5049</v>
      </c>
      <c r="G145" s="6">
        <v>3.4000000000000002E-2</v>
      </c>
      <c r="H145" s="6">
        <v>0.11799999999999999</v>
      </c>
      <c r="I145" s="5">
        <v>199268</v>
      </c>
    </row>
    <row r="146" spans="1:9" x14ac:dyDescent="0.25">
      <c r="B146" s="3" t="s">
        <v>199</v>
      </c>
      <c r="C146" s="3" t="s">
        <v>4001</v>
      </c>
      <c r="D146" s="4">
        <v>479288</v>
      </c>
      <c r="E146" s="5">
        <v>125620000</v>
      </c>
      <c r="F146" s="5">
        <v>3999</v>
      </c>
      <c r="G146" s="6">
        <v>2.9000000000000001E-2</v>
      </c>
      <c r="H146" s="6">
        <v>-0.193</v>
      </c>
      <c r="I146" s="5">
        <v>28556891</v>
      </c>
    </row>
    <row r="147" spans="1:9" x14ac:dyDescent="0.25">
      <c r="B147" s="3" t="s">
        <v>200</v>
      </c>
      <c r="C147" s="3" t="s">
        <v>4033</v>
      </c>
      <c r="D147" s="4">
        <v>474903</v>
      </c>
      <c r="E147" s="5">
        <v>389350000</v>
      </c>
      <c r="F147" s="5">
        <v>6993</v>
      </c>
      <c r="G147" s="6">
        <v>4.2999999999999997E-2</v>
      </c>
      <c r="H147" s="6">
        <v>7.1999999999999995E-2</v>
      </c>
      <c r="I147" s="7">
        <v>0</v>
      </c>
    </row>
    <row r="148" spans="1:9" x14ac:dyDescent="0.25">
      <c r="B148" s="3" t="s">
        <v>201</v>
      </c>
      <c r="C148" s="3" t="s">
        <v>3999</v>
      </c>
      <c r="D148" s="4">
        <v>473592</v>
      </c>
      <c r="E148" s="5">
        <v>276085000</v>
      </c>
      <c r="F148" s="5">
        <v>4188</v>
      </c>
      <c r="G148" s="6">
        <v>2.8000000000000001E-2</v>
      </c>
      <c r="H148" s="6">
        <v>-0.253</v>
      </c>
      <c r="I148" s="5">
        <v>92077761</v>
      </c>
    </row>
    <row r="149" spans="1:9" x14ac:dyDescent="0.25">
      <c r="B149" s="3" t="s">
        <v>202</v>
      </c>
      <c r="C149" s="3" t="s">
        <v>4002</v>
      </c>
      <c r="D149" s="4">
        <v>472481</v>
      </c>
      <c r="E149" s="5">
        <v>245507000</v>
      </c>
      <c r="F149" s="5">
        <v>2985</v>
      </c>
      <c r="G149" s="6">
        <v>2.1000000000000001E-2</v>
      </c>
      <c r="H149" s="6">
        <v>-0.30399999999999999</v>
      </c>
      <c r="I149" s="5">
        <v>70455332</v>
      </c>
    </row>
    <row r="150" spans="1:9" x14ac:dyDescent="0.25">
      <c r="B150" s="3" t="s">
        <v>203</v>
      </c>
      <c r="C150" s="3" t="s">
        <v>4027</v>
      </c>
      <c r="D150" s="4">
        <v>471206</v>
      </c>
      <c r="E150" s="5">
        <v>134987000</v>
      </c>
      <c r="F150" s="5">
        <v>2705</v>
      </c>
      <c r="G150" s="6">
        <v>2.1999999999999999E-2</v>
      </c>
      <c r="H150" s="6">
        <v>-0.23499999999999999</v>
      </c>
      <c r="I150" s="5">
        <v>38768077</v>
      </c>
    </row>
    <row r="151" spans="1:9" x14ac:dyDescent="0.25">
      <c r="B151" s="3" t="s">
        <v>204</v>
      </c>
      <c r="C151" s="3" t="s">
        <v>4002</v>
      </c>
      <c r="D151" s="4">
        <v>468304</v>
      </c>
      <c r="E151" s="5">
        <v>222004000</v>
      </c>
      <c r="F151" s="5">
        <v>3916</v>
      </c>
      <c r="G151" s="6">
        <v>2.4E-2</v>
      </c>
      <c r="H151" s="6">
        <v>-0.22500000000000001</v>
      </c>
      <c r="I151" s="5">
        <v>48772935</v>
      </c>
    </row>
    <row r="152" spans="1:9" x14ac:dyDescent="0.25">
      <c r="B152" s="3" t="s">
        <v>205</v>
      </c>
      <c r="C152" s="3" t="s">
        <v>4006</v>
      </c>
      <c r="D152" s="4">
        <v>468041</v>
      </c>
      <c r="E152" s="5">
        <v>118423000</v>
      </c>
      <c r="F152" s="5">
        <v>2427</v>
      </c>
      <c r="G152" s="6">
        <v>1.7000000000000001E-2</v>
      </c>
      <c r="H152" s="6">
        <v>-0.28100000000000003</v>
      </c>
      <c r="I152" s="5">
        <v>28511065</v>
      </c>
    </row>
    <row r="153" spans="1:9" x14ac:dyDescent="0.25">
      <c r="B153" s="3" t="s">
        <v>206</v>
      </c>
      <c r="C153" s="3" t="s">
        <v>3997</v>
      </c>
      <c r="D153" s="4">
        <v>454033</v>
      </c>
      <c r="E153" s="5">
        <v>136696000</v>
      </c>
      <c r="F153" s="5">
        <v>4620</v>
      </c>
      <c r="G153" s="6">
        <v>3.4000000000000002E-2</v>
      </c>
      <c r="H153" s="6">
        <v>0.14299999999999999</v>
      </c>
      <c r="I153" s="7">
        <v>0</v>
      </c>
    </row>
    <row r="154" spans="1:9" x14ac:dyDescent="0.25">
      <c r="B154" s="3" t="s">
        <v>207</v>
      </c>
      <c r="C154" s="3" t="s">
        <v>4034</v>
      </c>
      <c r="D154" s="4">
        <v>452369</v>
      </c>
      <c r="E154" s="5">
        <v>310174000</v>
      </c>
      <c r="F154" s="5">
        <v>4662</v>
      </c>
      <c r="G154" s="6">
        <v>0.03</v>
      </c>
      <c r="H154" s="6">
        <v>0.01</v>
      </c>
      <c r="I154" s="5">
        <v>17465732</v>
      </c>
    </row>
    <row r="155" spans="1:9" x14ac:dyDescent="0.25">
      <c r="B155" s="3" t="s">
        <v>208</v>
      </c>
      <c r="C155" s="3" t="s">
        <v>4021</v>
      </c>
      <c r="D155" s="4">
        <v>450556</v>
      </c>
      <c r="E155" s="5">
        <v>278885000</v>
      </c>
      <c r="F155" s="5">
        <v>3432</v>
      </c>
      <c r="G155" s="6">
        <v>2.1999999999999999E-2</v>
      </c>
      <c r="H155" s="6">
        <v>9.6000000000000002E-2</v>
      </c>
      <c r="I155" s="7">
        <v>0</v>
      </c>
    </row>
    <row r="156" spans="1:9" x14ac:dyDescent="0.25">
      <c r="A156">
        <v>150</v>
      </c>
      <c r="B156" s="3" t="s">
        <v>209</v>
      </c>
      <c r="C156" s="3" t="s">
        <v>4010</v>
      </c>
      <c r="D156" s="4">
        <v>448290</v>
      </c>
      <c r="E156" s="5">
        <v>311166000</v>
      </c>
      <c r="F156" s="5">
        <v>4999</v>
      </c>
      <c r="G156" s="6">
        <v>3.3000000000000002E-2</v>
      </c>
      <c r="H156" s="6">
        <v>0.13200000000000001</v>
      </c>
      <c r="I156" s="5">
        <v>7591936</v>
      </c>
    </row>
    <row r="157" spans="1:9" x14ac:dyDescent="0.25">
      <c r="A157">
        <v>151</v>
      </c>
      <c r="B157" s="3" t="s">
        <v>210</v>
      </c>
      <c r="C157" s="3" t="s">
        <v>4035</v>
      </c>
      <c r="D157" s="4">
        <v>444690</v>
      </c>
      <c r="E157" s="5">
        <v>268520000</v>
      </c>
      <c r="F157" s="5">
        <v>6866</v>
      </c>
      <c r="G157" s="6">
        <v>3.7999999999999999E-2</v>
      </c>
      <c r="H157" s="6">
        <v>0.105</v>
      </c>
      <c r="I157" s="7">
        <v>0</v>
      </c>
    </row>
    <row r="158" spans="1:9" x14ac:dyDescent="0.25">
      <c r="B158" s="3" t="s">
        <v>211</v>
      </c>
      <c r="C158" s="3" t="s">
        <v>4003</v>
      </c>
      <c r="D158" s="4">
        <v>444506</v>
      </c>
      <c r="E158" s="5">
        <v>299370000</v>
      </c>
      <c r="F158" s="5">
        <v>5124</v>
      </c>
      <c r="G158" s="6">
        <v>3.2000000000000001E-2</v>
      </c>
      <c r="H158" s="6">
        <v>4.8000000000000001E-2</v>
      </c>
      <c r="I158" s="7">
        <v>0</v>
      </c>
    </row>
    <row r="159" spans="1:9" x14ac:dyDescent="0.25">
      <c r="B159" s="3" t="s">
        <v>212</v>
      </c>
      <c r="C159" s="3" t="s">
        <v>4019</v>
      </c>
      <c r="D159" s="4">
        <v>444348</v>
      </c>
      <c r="E159" s="5">
        <v>327798000</v>
      </c>
      <c r="F159" s="5">
        <v>9499</v>
      </c>
      <c r="G159" s="6">
        <v>4.7E-2</v>
      </c>
      <c r="H159" s="6">
        <v>-3.1E-2</v>
      </c>
      <c r="I159" s="5">
        <v>7706369</v>
      </c>
    </row>
    <row r="160" spans="1:9" x14ac:dyDescent="0.25">
      <c r="B160" s="3" t="s">
        <v>213</v>
      </c>
      <c r="C160" s="3" t="s">
        <v>4007</v>
      </c>
      <c r="D160" s="4">
        <v>439660</v>
      </c>
      <c r="E160" s="5">
        <v>199998000</v>
      </c>
      <c r="F160" s="5">
        <v>3587</v>
      </c>
      <c r="G160" s="6">
        <v>2.5999999999999999E-2</v>
      </c>
      <c r="H160" s="6">
        <v>1.7000000000000001E-2</v>
      </c>
      <c r="I160" s="5">
        <v>4252178</v>
      </c>
    </row>
    <row r="161" spans="2:9" x14ac:dyDescent="0.25">
      <c r="B161" s="3" t="s">
        <v>214</v>
      </c>
      <c r="C161" s="3" t="s">
        <v>4001</v>
      </c>
      <c r="D161" s="4">
        <v>437346</v>
      </c>
      <c r="E161" s="5">
        <v>211860000</v>
      </c>
      <c r="F161" s="5">
        <v>5310</v>
      </c>
      <c r="G161" s="6">
        <v>3.2000000000000001E-2</v>
      </c>
      <c r="H161" s="6">
        <v>-0.106</v>
      </c>
      <c r="I161" s="5">
        <v>22692757</v>
      </c>
    </row>
    <row r="162" spans="2:9" x14ac:dyDescent="0.25">
      <c r="B162" s="3" t="s">
        <v>215</v>
      </c>
      <c r="C162" s="3" t="s">
        <v>4010</v>
      </c>
      <c r="D162" s="4">
        <v>437271</v>
      </c>
      <c r="E162" s="5">
        <v>308112000</v>
      </c>
      <c r="F162" s="5">
        <v>3621</v>
      </c>
      <c r="G162" s="6">
        <v>2.5000000000000001E-2</v>
      </c>
      <c r="H162" s="6">
        <v>-0.11700000000000001</v>
      </c>
      <c r="I162" s="5">
        <v>42430444</v>
      </c>
    </row>
    <row r="163" spans="2:9" x14ac:dyDescent="0.25">
      <c r="B163" s="3" t="s">
        <v>216</v>
      </c>
      <c r="C163" s="3" t="s">
        <v>4008</v>
      </c>
      <c r="D163" s="4">
        <v>436261</v>
      </c>
      <c r="E163" s="5">
        <v>154572000</v>
      </c>
      <c r="F163" s="5">
        <v>3931</v>
      </c>
      <c r="G163" s="6">
        <v>2.7E-2</v>
      </c>
      <c r="H163" s="6">
        <v>-0.04</v>
      </c>
      <c r="I163" s="5">
        <v>7374706</v>
      </c>
    </row>
    <row r="164" spans="2:9" x14ac:dyDescent="0.25">
      <c r="B164" s="3" t="s">
        <v>217</v>
      </c>
      <c r="C164" s="3" t="s">
        <v>3997</v>
      </c>
      <c r="D164" s="4">
        <v>435850</v>
      </c>
      <c r="E164" s="5">
        <v>343752000</v>
      </c>
      <c r="F164" s="5">
        <v>6834</v>
      </c>
      <c r="G164" s="6">
        <v>3.1E-2</v>
      </c>
      <c r="H164" s="6">
        <v>5.1999999999999998E-2</v>
      </c>
      <c r="I164" s="5">
        <v>2472587</v>
      </c>
    </row>
    <row r="165" spans="2:9" x14ac:dyDescent="0.25">
      <c r="B165" s="3" t="s">
        <v>218</v>
      </c>
      <c r="C165" s="3" t="s">
        <v>4035</v>
      </c>
      <c r="D165" s="4">
        <v>435092</v>
      </c>
      <c r="E165" s="5">
        <v>180667000</v>
      </c>
      <c r="F165" s="5">
        <v>5232</v>
      </c>
      <c r="G165" s="6">
        <v>3.1E-2</v>
      </c>
      <c r="H165" s="6">
        <v>-0.104</v>
      </c>
      <c r="I165" s="5">
        <v>21620223</v>
      </c>
    </row>
    <row r="166" spans="2:9" x14ac:dyDescent="0.25">
      <c r="B166" s="3" t="s">
        <v>219</v>
      </c>
      <c r="C166" s="3" t="s">
        <v>4004</v>
      </c>
      <c r="D166" s="4">
        <v>435019</v>
      </c>
      <c r="E166" s="5">
        <v>302429000</v>
      </c>
      <c r="F166" s="5">
        <v>7153</v>
      </c>
      <c r="G166" s="6">
        <v>3.5999999999999997E-2</v>
      </c>
      <c r="H166" s="6">
        <v>7.3999999999999996E-2</v>
      </c>
      <c r="I166" s="5">
        <v>18390656</v>
      </c>
    </row>
    <row r="167" spans="2:9" x14ac:dyDescent="0.25">
      <c r="B167" s="3" t="s">
        <v>220</v>
      </c>
      <c r="C167" s="3" t="s">
        <v>3997</v>
      </c>
      <c r="D167" s="4">
        <v>428441</v>
      </c>
      <c r="E167" s="5">
        <v>210904000</v>
      </c>
      <c r="F167" s="5">
        <v>5025</v>
      </c>
      <c r="G167" s="6">
        <v>2.9000000000000001E-2</v>
      </c>
      <c r="H167" s="6">
        <v>-3.1E-2</v>
      </c>
      <c r="I167" s="5">
        <v>7142386</v>
      </c>
    </row>
    <row r="168" spans="2:9" x14ac:dyDescent="0.25">
      <c r="B168" s="3" t="s">
        <v>221</v>
      </c>
      <c r="C168" s="3" t="s">
        <v>3997</v>
      </c>
      <c r="D168" s="4">
        <v>425753</v>
      </c>
      <c r="E168" s="5">
        <v>189932000</v>
      </c>
      <c r="F168" s="5">
        <v>3115</v>
      </c>
      <c r="G168" s="6">
        <v>2.3E-2</v>
      </c>
      <c r="H168" s="6">
        <v>-0.214</v>
      </c>
      <c r="I168" s="5">
        <v>35727214</v>
      </c>
    </row>
    <row r="169" spans="2:9" x14ac:dyDescent="0.25">
      <c r="B169" s="3" t="s">
        <v>222</v>
      </c>
      <c r="C169" s="3" t="s">
        <v>3999</v>
      </c>
      <c r="D169" s="4">
        <v>417947</v>
      </c>
      <c r="E169" s="5">
        <v>52214000</v>
      </c>
      <c r="F169" s="5">
        <v>3882</v>
      </c>
      <c r="G169" s="6">
        <v>3.1E-2</v>
      </c>
      <c r="H169" s="6">
        <v>-0.185</v>
      </c>
      <c r="I169" s="5">
        <v>13695035</v>
      </c>
    </row>
    <row r="170" spans="2:9" x14ac:dyDescent="0.25">
      <c r="B170" s="3" t="s">
        <v>223</v>
      </c>
      <c r="C170" s="3" t="s">
        <v>4036</v>
      </c>
      <c r="D170" s="4">
        <v>417501</v>
      </c>
      <c r="E170" s="5">
        <v>300604000</v>
      </c>
      <c r="F170" s="5">
        <v>5433</v>
      </c>
      <c r="G170" s="6">
        <v>3.4000000000000002E-2</v>
      </c>
      <c r="H170" s="6">
        <v>-0.19600000000000001</v>
      </c>
      <c r="I170" s="5">
        <v>69515229</v>
      </c>
    </row>
    <row r="171" spans="2:9" x14ac:dyDescent="0.25">
      <c r="B171" s="3" t="s">
        <v>224</v>
      </c>
      <c r="C171" s="3" t="s">
        <v>4005</v>
      </c>
      <c r="D171" s="4">
        <v>415874</v>
      </c>
      <c r="E171" s="5">
        <v>138527000</v>
      </c>
      <c r="F171" s="5">
        <v>4276</v>
      </c>
      <c r="G171" s="6">
        <v>3.1E-2</v>
      </c>
      <c r="H171" s="6">
        <v>1E-3</v>
      </c>
      <c r="I171" s="5">
        <v>4255503</v>
      </c>
    </row>
    <row r="172" spans="2:9" x14ac:dyDescent="0.25">
      <c r="B172" s="3" t="s">
        <v>225</v>
      </c>
      <c r="C172" s="3" t="s">
        <v>4026</v>
      </c>
      <c r="D172" s="4">
        <v>414251</v>
      </c>
      <c r="E172" s="5">
        <v>197831000</v>
      </c>
      <c r="F172" s="5">
        <v>6770</v>
      </c>
      <c r="G172" s="6">
        <v>4.5999999999999999E-2</v>
      </c>
      <c r="H172" s="6">
        <v>-8.8999999999999996E-2</v>
      </c>
      <c r="I172" s="5">
        <v>21127518</v>
      </c>
    </row>
    <row r="173" spans="2:9" x14ac:dyDescent="0.25">
      <c r="B173" s="3" t="s">
        <v>226</v>
      </c>
      <c r="C173" s="3" t="s">
        <v>4007</v>
      </c>
      <c r="D173" s="4">
        <v>413965</v>
      </c>
      <c r="E173" s="5">
        <v>160476000</v>
      </c>
      <c r="F173" s="5">
        <v>3369</v>
      </c>
      <c r="G173" s="6">
        <v>2.3E-2</v>
      </c>
      <c r="H173" s="6">
        <v>-9.9000000000000005E-2</v>
      </c>
      <c r="I173" s="5">
        <v>16724724</v>
      </c>
    </row>
    <row r="174" spans="2:9" x14ac:dyDescent="0.25">
      <c r="B174" s="3" t="s">
        <v>227</v>
      </c>
      <c r="C174" s="3" t="s">
        <v>4009</v>
      </c>
      <c r="D174" s="4">
        <v>408456</v>
      </c>
      <c r="E174" s="5">
        <v>291224000</v>
      </c>
      <c r="F174" s="5">
        <v>3800</v>
      </c>
      <c r="G174" s="6">
        <v>2.4E-2</v>
      </c>
      <c r="H174" s="6">
        <v>-0.08</v>
      </c>
      <c r="I174" s="5">
        <v>22234077</v>
      </c>
    </row>
    <row r="175" spans="2:9" x14ac:dyDescent="0.25">
      <c r="B175" s="3" t="s">
        <v>228</v>
      </c>
      <c r="C175" s="3" t="s">
        <v>4037</v>
      </c>
      <c r="D175" s="4">
        <v>403972</v>
      </c>
      <c r="E175" s="5">
        <v>149576000</v>
      </c>
      <c r="F175" s="5">
        <v>2626</v>
      </c>
      <c r="G175" s="6">
        <v>1.7000000000000001E-2</v>
      </c>
      <c r="H175" s="6">
        <v>-0.157</v>
      </c>
      <c r="I175" s="5">
        <v>25673730</v>
      </c>
    </row>
    <row r="176" spans="2:9" x14ac:dyDescent="0.25">
      <c r="B176" s="3" t="s">
        <v>229</v>
      </c>
      <c r="C176" s="3" t="s">
        <v>4033</v>
      </c>
      <c r="D176" s="4">
        <v>397899</v>
      </c>
      <c r="E176" s="5">
        <v>264181000</v>
      </c>
      <c r="F176" s="5">
        <v>6364</v>
      </c>
      <c r="G176" s="6">
        <v>4.2000000000000003E-2</v>
      </c>
      <c r="H176" s="6">
        <v>4.2999999999999997E-2</v>
      </c>
      <c r="I176" s="5">
        <v>1675790</v>
      </c>
    </row>
    <row r="177" spans="1:9" x14ac:dyDescent="0.25">
      <c r="B177" s="3" t="s">
        <v>230</v>
      </c>
      <c r="C177" s="3" t="s">
        <v>4017</v>
      </c>
      <c r="D177" s="4">
        <v>393873</v>
      </c>
      <c r="E177" s="5">
        <v>392825000</v>
      </c>
      <c r="F177" s="5">
        <v>4908</v>
      </c>
      <c r="G177" s="6">
        <v>2.7E-2</v>
      </c>
      <c r="H177" s="6">
        <v>7.4999999999999997E-2</v>
      </c>
      <c r="I177" s="7">
        <v>0</v>
      </c>
    </row>
    <row r="178" spans="1:9" x14ac:dyDescent="0.25">
      <c r="B178" s="3" t="s">
        <v>231</v>
      </c>
      <c r="C178" s="3" t="s">
        <v>4001</v>
      </c>
      <c r="D178" s="4">
        <v>392038</v>
      </c>
      <c r="E178" s="5">
        <v>403663000</v>
      </c>
      <c r="F178" s="5">
        <v>9678</v>
      </c>
      <c r="G178" s="6">
        <v>3.7999999999999999E-2</v>
      </c>
      <c r="H178" s="6">
        <v>0.06</v>
      </c>
      <c r="I178" s="5">
        <v>2142319</v>
      </c>
    </row>
    <row r="179" spans="1:9" x14ac:dyDescent="0.25">
      <c r="B179" s="3" t="s">
        <v>232</v>
      </c>
      <c r="C179" s="3" t="s">
        <v>4038</v>
      </c>
      <c r="D179" s="4">
        <v>390463</v>
      </c>
      <c r="E179" s="5">
        <v>372980000</v>
      </c>
      <c r="F179" s="5">
        <v>9225</v>
      </c>
      <c r="G179" s="6">
        <v>0.05</v>
      </c>
      <c r="H179" s="6">
        <v>-0.115</v>
      </c>
      <c r="I179" s="5">
        <v>64522384</v>
      </c>
    </row>
    <row r="180" spans="1:9" x14ac:dyDescent="0.25">
      <c r="B180" s="3" t="s">
        <v>233</v>
      </c>
      <c r="C180" s="3" t="s">
        <v>4000</v>
      </c>
      <c r="D180" s="4">
        <v>389772</v>
      </c>
      <c r="E180" s="5">
        <v>87385000</v>
      </c>
      <c r="F180" s="5">
        <v>3412</v>
      </c>
      <c r="G180" s="6">
        <v>0.03</v>
      </c>
      <c r="H180" s="6">
        <v>-3.1E-2</v>
      </c>
      <c r="I180" s="5">
        <v>5582086</v>
      </c>
    </row>
    <row r="181" spans="1:9" x14ac:dyDescent="0.25">
      <c r="A181">
        <v>175</v>
      </c>
      <c r="B181" s="8" t="s">
        <v>234</v>
      </c>
      <c r="C181" s="8" t="s">
        <v>4022</v>
      </c>
      <c r="D181" s="9">
        <v>389438</v>
      </c>
      <c r="E181" s="10">
        <v>313764000</v>
      </c>
      <c r="F181" s="10">
        <v>4415</v>
      </c>
      <c r="G181" s="11">
        <v>2.5999999999999999E-2</v>
      </c>
      <c r="H181" s="11">
        <v>-1.9E-2</v>
      </c>
      <c r="I181" s="10">
        <v>11849854</v>
      </c>
    </row>
    <row r="182" spans="1:9" ht="24" thickBot="1" x14ac:dyDescent="0.3">
      <c r="B182" s="1" t="s">
        <v>58</v>
      </c>
      <c r="C182" s="1"/>
      <c r="D182" s="2" t="s">
        <v>1</v>
      </c>
      <c r="E182" s="2" t="s">
        <v>2</v>
      </c>
      <c r="F182" s="2" t="s">
        <v>3</v>
      </c>
      <c r="G182" s="2" t="s">
        <v>4</v>
      </c>
      <c r="H182" s="2" t="s">
        <v>59</v>
      </c>
      <c r="I182" s="2" t="s">
        <v>6</v>
      </c>
    </row>
    <row r="183" spans="1:9" ht="15.75" thickTop="1" x14ac:dyDescent="0.25">
      <c r="A183">
        <v>176</v>
      </c>
      <c r="B183" s="3" t="s">
        <v>235</v>
      </c>
      <c r="C183" s="3"/>
      <c r="D183" s="4">
        <v>376738</v>
      </c>
      <c r="E183" s="5">
        <v>208076000</v>
      </c>
      <c r="F183" s="5">
        <v>7429</v>
      </c>
      <c r="G183" s="6">
        <v>3.4000000000000002E-2</v>
      </c>
      <c r="H183" s="6">
        <v>-4.0000000000000001E-3</v>
      </c>
      <c r="I183" s="5">
        <v>8438510</v>
      </c>
    </row>
    <row r="184" spans="1:9" x14ac:dyDescent="0.25">
      <c r="B184" s="3" t="s">
        <v>236</v>
      </c>
      <c r="C184" s="3"/>
      <c r="D184" s="4">
        <v>375384</v>
      </c>
      <c r="E184" s="5">
        <v>219571000</v>
      </c>
      <c r="F184" s="5">
        <v>3721</v>
      </c>
      <c r="G184" s="6">
        <v>2.5000000000000001E-2</v>
      </c>
      <c r="H184" s="6">
        <v>-0.188</v>
      </c>
      <c r="I184" s="5">
        <v>22750808</v>
      </c>
    </row>
    <row r="185" spans="1:9" x14ac:dyDescent="0.25">
      <c r="B185" s="3" t="s">
        <v>237</v>
      </c>
      <c r="C185" s="3"/>
      <c r="D185" s="4">
        <v>374979</v>
      </c>
      <c r="E185" s="5">
        <v>149204000</v>
      </c>
      <c r="F185" s="5">
        <v>4720</v>
      </c>
      <c r="G185" s="6">
        <v>3.2000000000000001E-2</v>
      </c>
      <c r="H185" s="6">
        <v>0.114</v>
      </c>
      <c r="I185" s="7">
        <v>0</v>
      </c>
    </row>
    <row r="186" spans="1:9" x14ac:dyDescent="0.25">
      <c r="B186" s="3" t="s">
        <v>238</v>
      </c>
      <c r="C186" s="3"/>
      <c r="D186" s="4">
        <v>374805</v>
      </c>
      <c r="E186" s="5">
        <v>227523000</v>
      </c>
      <c r="F186" s="5">
        <v>3484</v>
      </c>
      <c r="G186" s="6">
        <v>2.5000000000000001E-2</v>
      </c>
      <c r="H186" s="6">
        <v>-0.25800000000000001</v>
      </c>
      <c r="I186" s="5">
        <v>71317315</v>
      </c>
    </row>
    <row r="187" spans="1:9" x14ac:dyDescent="0.25">
      <c r="B187" s="3" t="s">
        <v>239</v>
      </c>
      <c r="C187" s="3"/>
      <c r="D187" s="4">
        <v>372904</v>
      </c>
      <c r="E187" s="5">
        <v>329169000</v>
      </c>
      <c r="F187" s="5">
        <v>6618</v>
      </c>
      <c r="G187" s="6">
        <v>3.3000000000000002E-2</v>
      </c>
      <c r="H187" s="6">
        <v>-0.188</v>
      </c>
      <c r="I187" s="5">
        <v>68478489</v>
      </c>
    </row>
    <row r="188" spans="1:9" x14ac:dyDescent="0.25">
      <c r="B188" s="3" t="s">
        <v>240</v>
      </c>
      <c r="C188" s="3"/>
      <c r="D188" s="4">
        <v>372538</v>
      </c>
      <c r="E188" s="5">
        <v>159698000</v>
      </c>
      <c r="F188" s="5">
        <v>3770</v>
      </c>
      <c r="G188" s="6">
        <v>2.7E-2</v>
      </c>
      <c r="H188" s="6">
        <v>-5.5E-2</v>
      </c>
      <c r="I188" s="5">
        <v>7464953</v>
      </c>
    </row>
    <row r="189" spans="1:9" x14ac:dyDescent="0.25">
      <c r="B189" s="3" t="s">
        <v>241</v>
      </c>
      <c r="C189" s="3"/>
      <c r="D189" s="4">
        <v>370212</v>
      </c>
      <c r="E189" s="5">
        <v>307656000</v>
      </c>
      <c r="F189" s="5">
        <v>5157</v>
      </c>
      <c r="G189" s="6">
        <v>2.5000000000000001E-2</v>
      </c>
      <c r="H189" s="6">
        <v>0.217</v>
      </c>
      <c r="I189" s="7">
        <v>0</v>
      </c>
    </row>
    <row r="190" spans="1:9" x14ac:dyDescent="0.25">
      <c r="B190" s="3" t="s">
        <v>242</v>
      </c>
      <c r="C190" s="3"/>
      <c r="D190" s="4">
        <v>366280</v>
      </c>
      <c r="E190" s="5">
        <v>301674000</v>
      </c>
      <c r="F190" s="5">
        <v>4367</v>
      </c>
      <c r="G190" s="6">
        <v>2.5000000000000001E-2</v>
      </c>
      <c r="H190" s="6">
        <v>-0.15</v>
      </c>
      <c r="I190" s="5">
        <v>51231649</v>
      </c>
    </row>
    <row r="191" spans="1:9" x14ac:dyDescent="0.25">
      <c r="B191" s="3" t="s">
        <v>243</v>
      </c>
      <c r="C191" s="3"/>
      <c r="D191" s="4">
        <v>363453</v>
      </c>
      <c r="E191" s="5">
        <v>190421000</v>
      </c>
      <c r="F191" s="5">
        <v>6320</v>
      </c>
      <c r="G191" s="6">
        <v>3.6999999999999998E-2</v>
      </c>
      <c r="H191" s="6">
        <v>0.13100000000000001</v>
      </c>
      <c r="I191" s="7">
        <v>0</v>
      </c>
    </row>
    <row r="192" spans="1:9" x14ac:dyDescent="0.25">
      <c r="B192" s="3" t="s">
        <v>244</v>
      </c>
      <c r="C192" s="3"/>
      <c r="D192" s="4">
        <v>361684</v>
      </c>
      <c r="E192" s="5">
        <v>271909000</v>
      </c>
      <c r="F192" s="5">
        <v>7173</v>
      </c>
      <c r="G192" s="6">
        <v>4.1000000000000002E-2</v>
      </c>
      <c r="H192" s="6">
        <v>0.125</v>
      </c>
      <c r="I192" s="7">
        <v>0</v>
      </c>
    </row>
    <row r="193" spans="1:9" x14ac:dyDescent="0.25">
      <c r="B193" s="3" t="s">
        <v>245</v>
      </c>
      <c r="C193" s="3"/>
      <c r="D193" s="4">
        <v>361251</v>
      </c>
      <c r="E193" s="5">
        <v>127318000</v>
      </c>
      <c r="F193" s="5">
        <v>3717</v>
      </c>
      <c r="G193" s="6">
        <v>2.4E-2</v>
      </c>
      <c r="H193" s="6">
        <v>-8.2000000000000003E-2</v>
      </c>
      <c r="I193" s="5">
        <v>10141946</v>
      </c>
    </row>
    <row r="194" spans="1:9" x14ac:dyDescent="0.25">
      <c r="B194" s="3" t="s">
        <v>246</v>
      </c>
      <c r="C194" s="3"/>
      <c r="D194" s="4">
        <v>357060</v>
      </c>
      <c r="E194" s="5">
        <v>174020000</v>
      </c>
      <c r="F194" s="5">
        <v>4265</v>
      </c>
      <c r="G194" s="6">
        <v>2.9000000000000001E-2</v>
      </c>
      <c r="H194" s="6">
        <v>9.2999999999999999E-2</v>
      </c>
      <c r="I194" s="5">
        <v>265917</v>
      </c>
    </row>
    <row r="195" spans="1:9" x14ac:dyDescent="0.25">
      <c r="B195" s="3" t="s">
        <v>247</v>
      </c>
      <c r="C195" s="3"/>
      <c r="D195" s="4">
        <v>356756</v>
      </c>
      <c r="E195" s="5">
        <v>146733000</v>
      </c>
      <c r="F195" s="5">
        <v>3416</v>
      </c>
      <c r="G195" s="6">
        <v>2.1999999999999999E-2</v>
      </c>
      <c r="H195" s="6">
        <v>-0.14399999999999999</v>
      </c>
      <c r="I195" s="5">
        <v>24044602</v>
      </c>
    </row>
    <row r="196" spans="1:9" x14ac:dyDescent="0.25">
      <c r="B196" s="3" t="s">
        <v>248</v>
      </c>
      <c r="C196" s="3"/>
      <c r="D196" s="4">
        <v>354092</v>
      </c>
      <c r="E196" s="5">
        <v>257712000</v>
      </c>
      <c r="F196" s="5">
        <v>5183</v>
      </c>
      <c r="G196" s="6">
        <v>2.8000000000000001E-2</v>
      </c>
      <c r="H196" s="6">
        <v>-9.2999999999999999E-2</v>
      </c>
      <c r="I196" s="5">
        <v>24049891</v>
      </c>
    </row>
    <row r="197" spans="1:9" x14ac:dyDescent="0.25">
      <c r="B197" s="3" t="s">
        <v>249</v>
      </c>
      <c r="C197" s="3"/>
      <c r="D197" s="4">
        <v>352060</v>
      </c>
      <c r="E197" s="5">
        <v>130582000</v>
      </c>
      <c r="F197" s="5">
        <v>5517</v>
      </c>
      <c r="G197" s="6">
        <v>3.5000000000000003E-2</v>
      </c>
      <c r="H197" s="6">
        <v>-6.8000000000000005E-2</v>
      </c>
      <c r="I197" s="5">
        <v>11187856</v>
      </c>
    </row>
    <row r="198" spans="1:9" x14ac:dyDescent="0.25">
      <c r="B198" s="3" t="s">
        <v>250</v>
      </c>
      <c r="C198" s="3"/>
      <c r="D198" s="4">
        <v>351129</v>
      </c>
      <c r="E198" s="5">
        <v>322619000</v>
      </c>
      <c r="F198" s="5">
        <v>3685</v>
      </c>
      <c r="G198" s="6">
        <v>1.9E-2</v>
      </c>
      <c r="H198" s="6">
        <v>-0.34100000000000003</v>
      </c>
      <c r="I198" s="5">
        <v>155936997</v>
      </c>
    </row>
    <row r="199" spans="1:9" x14ac:dyDescent="0.25">
      <c r="B199" s="3" t="s">
        <v>251</v>
      </c>
      <c r="C199" s="3"/>
      <c r="D199" s="4">
        <v>348121</v>
      </c>
      <c r="E199" s="5">
        <v>316137000</v>
      </c>
      <c r="F199" s="5">
        <v>11211</v>
      </c>
      <c r="G199" s="6">
        <v>0.06</v>
      </c>
      <c r="H199" s="6">
        <v>0.23899999999999999</v>
      </c>
      <c r="I199" s="7">
        <v>0</v>
      </c>
    </row>
    <row r="200" spans="1:9" x14ac:dyDescent="0.25">
      <c r="B200" s="3" t="s">
        <v>252</v>
      </c>
      <c r="C200" s="3"/>
      <c r="D200" s="4">
        <v>346438</v>
      </c>
      <c r="E200" s="5">
        <v>305113000</v>
      </c>
      <c r="F200" s="5">
        <v>7137</v>
      </c>
      <c r="G200" s="6">
        <v>4.4999999999999998E-2</v>
      </c>
      <c r="H200" s="6">
        <v>-0.10199999999999999</v>
      </c>
      <c r="I200" s="5">
        <v>29844044</v>
      </c>
    </row>
    <row r="201" spans="1:9" x14ac:dyDescent="0.25">
      <c r="B201" s="3" t="s">
        <v>253</v>
      </c>
      <c r="C201" s="3"/>
      <c r="D201" s="4">
        <v>343729</v>
      </c>
      <c r="E201" s="5">
        <v>238031000</v>
      </c>
      <c r="F201" s="5">
        <v>7509</v>
      </c>
      <c r="G201" s="6">
        <v>3.7999999999999999E-2</v>
      </c>
      <c r="H201" s="6">
        <v>4.7E-2</v>
      </c>
      <c r="I201" s="5">
        <v>3601567</v>
      </c>
    </row>
    <row r="202" spans="1:9" x14ac:dyDescent="0.25">
      <c r="B202" s="3" t="s">
        <v>254</v>
      </c>
      <c r="C202" s="3"/>
      <c r="D202" s="4">
        <v>341091</v>
      </c>
      <c r="E202" s="5">
        <v>803775000</v>
      </c>
      <c r="F202" s="5">
        <v>18343</v>
      </c>
      <c r="G202" s="6">
        <v>4.3999999999999997E-2</v>
      </c>
      <c r="H202" s="6">
        <v>0.21099999999999999</v>
      </c>
      <c r="I202" s="5">
        <v>5378554</v>
      </c>
    </row>
    <row r="203" spans="1:9" x14ac:dyDescent="0.25">
      <c r="B203" s="3" t="s">
        <v>255</v>
      </c>
      <c r="C203" s="3"/>
      <c r="D203" s="4">
        <v>338764</v>
      </c>
      <c r="E203" s="5">
        <v>174615000</v>
      </c>
      <c r="F203" s="5">
        <v>3113</v>
      </c>
      <c r="G203" s="6">
        <v>2.3E-2</v>
      </c>
      <c r="H203" s="6">
        <v>-0.13100000000000001</v>
      </c>
      <c r="I203" s="5">
        <v>23658976</v>
      </c>
    </row>
    <row r="204" spans="1:9" x14ac:dyDescent="0.25">
      <c r="B204" s="3" t="s">
        <v>256</v>
      </c>
      <c r="C204" s="3"/>
      <c r="D204" s="4">
        <v>336811</v>
      </c>
      <c r="E204" s="5">
        <v>99521000</v>
      </c>
      <c r="F204" s="5">
        <v>6181</v>
      </c>
      <c r="G204" s="6">
        <v>4.1000000000000002E-2</v>
      </c>
      <c r="H204" s="6">
        <v>0.14199999999999999</v>
      </c>
      <c r="I204" s="7">
        <v>0</v>
      </c>
    </row>
    <row r="205" spans="1:9" x14ac:dyDescent="0.25">
      <c r="B205" s="3" t="s">
        <v>257</v>
      </c>
      <c r="C205" s="3"/>
      <c r="D205" s="4">
        <v>331741</v>
      </c>
      <c r="E205" s="5">
        <v>196389000</v>
      </c>
      <c r="F205" s="5">
        <v>5153</v>
      </c>
      <c r="G205" s="6">
        <v>3.5000000000000003E-2</v>
      </c>
      <c r="H205" s="6">
        <v>-7.5999999999999998E-2</v>
      </c>
      <c r="I205" s="5">
        <v>15180791</v>
      </c>
    </row>
    <row r="206" spans="1:9" x14ac:dyDescent="0.25">
      <c r="B206" s="3" t="s">
        <v>258</v>
      </c>
      <c r="C206" s="3"/>
      <c r="D206" s="4">
        <v>330604</v>
      </c>
      <c r="E206" s="5">
        <v>321400000</v>
      </c>
      <c r="F206" s="5">
        <v>4346</v>
      </c>
      <c r="G206" s="6">
        <v>1.7999999999999999E-2</v>
      </c>
      <c r="H206" s="6">
        <v>-0.107</v>
      </c>
      <c r="I206" s="5">
        <v>31604644</v>
      </c>
    </row>
    <row r="207" spans="1:9" x14ac:dyDescent="0.25">
      <c r="A207">
        <v>200</v>
      </c>
      <c r="B207" s="8" t="s">
        <v>259</v>
      </c>
      <c r="C207" s="8"/>
      <c r="D207" s="9">
        <v>328176</v>
      </c>
      <c r="E207" s="10">
        <v>236113000</v>
      </c>
      <c r="F207" s="10">
        <v>4285</v>
      </c>
      <c r="G207" s="11">
        <v>0.03</v>
      </c>
      <c r="H207" s="11">
        <v>3.1E-2</v>
      </c>
      <c r="I207" s="10">
        <v>6091124</v>
      </c>
    </row>
    <row r="208" spans="1:9" ht="24" thickBot="1" x14ac:dyDescent="0.3">
      <c r="B208" s="1" t="s">
        <v>58</v>
      </c>
      <c r="C208" s="1"/>
      <c r="D208" s="2" t="s">
        <v>1</v>
      </c>
      <c r="E208" s="2" t="s">
        <v>2</v>
      </c>
      <c r="F208" s="2" t="s">
        <v>3</v>
      </c>
      <c r="G208" s="2" t="s">
        <v>4</v>
      </c>
      <c r="H208" s="2" t="s">
        <v>59</v>
      </c>
      <c r="I208" s="2" t="s">
        <v>6</v>
      </c>
    </row>
    <row r="209" spans="1:9" ht="15.75" thickTop="1" x14ac:dyDescent="0.25">
      <c r="A209">
        <v>201</v>
      </c>
      <c r="B209" s="3" t="s">
        <v>260</v>
      </c>
      <c r="C209" s="3"/>
      <c r="D209" s="4">
        <v>326041</v>
      </c>
      <c r="E209" s="5">
        <v>124150000</v>
      </c>
      <c r="F209" s="5">
        <v>7235</v>
      </c>
      <c r="G209" s="6">
        <v>5.0999999999999997E-2</v>
      </c>
      <c r="H209" s="6">
        <v>0.34799999999999998</v>
      </c>
      <c r="I209" s="7">
        <v>0</v>
      </c>
    </row>
    <row r="210" spans="1:9" x14ac:dyDescent="0.25">
      <c r="B210" s="3" t="s">
        <v>261</v>
      </c>
      <c r="C210" s="3"/>
      <c r="D210" s="4">
        <v>324603</v>
      </c>
      <c r="E210" s="5">
        <v>124088000</v>
      </c>
      <c r="F210" s="5">
        <v>5823</v>
      </c>
      <c r="G210" s="6">
        <v>4.5999999999999999E-2</v>
      </c>
      <c r="H210" s="6">
        <v>0.249</v>
      </c>
      <c r="I210" s="7">
        <v>0</v>
      </c>
    </row>
    <row r="211" spans="1:9" x14ac:dyDescent="0.25">
      <c r="B211" s="3" t="s">
        <v>262</v>
      </c>
      <c r="C211" s="3"/>
      <c r="D211" s="4">
        <v>323374</v>
      </c>
      <c r="E211" s="5">
        <v>479029000</v>
      </c>
      <c r="F211" s="5">
        <v>9642</v>
      </c>
      <c r="G211" s="6">
        <v>7.1999999999999995E-2</v>
      </c>
      <c r="H211" s="6">
        <v>0.10100000000000001</v>
      </c>
      <c r="I211" s="7">
        <v>0</v>
      </c>
    </row>
    <row r="212" spans="1:9" x14ac:dyDescent="0.25">
      <c r="B212" s="3" t="s">
        <v>263</v>
      </c>
      <c r="C212" s="3"/>
      <c r="D212" s="4">
        <v>323259</v>
      </c>
      <c r="E212" s="5">
        <v>154084000</v>
      </c>
      <c r="F212" s="5">
        <v>4375</v>
      </c>
      <c r="G212" s="6">
        <v>3.5000000000000003E-2</v>
      </c>
      <c r="H212" s="6">
        <v>0.28599999999999998</v>
      </c>
      <c r="I212" s="7">
        <v>0</v>
      </c>
    </row>
    <row r="213" spans="1:9" x14ac:dyDescent="0.25">
      <c r="B213" s="3" t="s">
        <v>264</v>
      </c>
      <c r="C213" s="3"/>
      <c r="D213" s="4">
        <v>320688</v>
      </c>
      <c r="E213" s="5">
        <v>385340000</v>
      </c>
      <c r="F213" s="5">
        <v>6895</v>
      </c>
      <c r="G213" s="6">
        <v>3.6999999999999998E-2</v>
      </c>
      <c r="H213" s="6">
        <v>0.20200000000000001</v>
      </c>
      <c r="I213" s="7">
        <v>0</v>
      </c>
    </row>
    <row r="214" spans="1:9" x14ac:dyDescent="0.25">
      <c r="B214" s="3" t="s">
        <v>265</v>
      </c>
      <c r="C214" s="3"/>
      <c r="D214" s="4">
        <v>320095</v>
      </c>
      <c r="E214" s="5">
        <v>68670000</v>
      </c>
      <c r="F214" s="5">
        <v>3015</v>
      </c>
      <c r="G214" s="6">
        <v>2.1000000000000001E-2</v>
      </c>
      <c r="H214" s="6">
        <v>-0.19</v>
      </c>
      <c r="I214" s="5">
        <v>15605671</v>
      </c>
    </row>
    <row r="215" spans="1:9" x14ac:dyDescent="0.25">
      <c r="B215" s="3" t="s">
        <v>266</v>
      </c>
      <c r="C215" s="3"/>
      <c r="D215" s="4">
        <v>318864</v>
      </c>
      <c r="E215" s="5">
        <v>229743000</v>
      </c>
      <c r="F215" s="5">
        <v>4884</v>
      </c>
      <c r="G215" s="6">
        <v>0.03</v>
      </c>
      <c r="H215" s="6">
        <v>2.5999999999999999E-2</v>
      </c>
      <c r="I215" s="7">
        <v>0</v>
      </c>
    </row>
    <row r="216" spans="1:9" x14ac:dyDescent="0.25">
      <c r="B216" s="3" t="s">
        <v>267</v>
      </c>
      <c r="C216" s="3"/>
      <c r="D216" s="4">
        <v>318227</v>
      </c>
      <c r="E216" s="5">
        <v>214387000</v>
      </c>
      <c r="F216" s="5">
        <v>4825</v>
      </c>
      <c r="G216" s="6">
        <v>2.9000000000000001E-2</v>
      </c>
      <c r="H216" s="6">
        <v>0.01</v>
      </c>
      <c r="I216" s="5">
        <v>8335257</v>
      </c>
    </row>
    <row r="217" spans="1:9" x14ac:dyDescent="0.25">
      <c r="B217" s="3" t="s">
        <v>268</v>
      </c>
      <c r="C217" s="3"/>
      <c r="D217" s="4">
        <v>317850</v>
      </c>
      <c r="E217" s="5">
        <v>111034000</v>
      </c>
      <c r="F217" s="5">
        <v>5091</v>
      </c>
      <c r="G217" s="6">
        <v>3.5000000000000003E-2</v>
      </c>
      <c r="H217" s="6">
        <v>0.05</v>
      </c>
      <c r="I217" s="5">
        <v>7699983</v>
      </c>
    </row>
    <row r="218" spans="1:9" x14ac:dyDescent="0.25">
      <c r="B218" s="3" t="s">
        <v>269</v>
      </c>
      <c r="C218" s="3"/>
      <c r="D218" s="4">
        <v>310561</v>
      </c>
      <c r="E218" s="5">
        <v>112126000</v>
      </c>
      <c r="F218" s="5">
        <v>4972</v>
      </c>
      <c r="G218" s="6">
        <v>3.6999999999999998E-2</v>
      </c>
      <c r="H218" s="6">
        <v>2.5999999999999999E-2</v>
      </c>
      <c r="I218" s="5">
        <v>750530</v>
      </c>
    </row>
    <row r="219" spans="1:9" x14ac:dyDescent="0.25">
      <c r="B219" s="3" t="s">
        <v>270</v>
      </c>
      <c r="C219" s="3"/>
      <c r="D219" s="4">
        <v>310032</v>
      </c>
      <c r="E219" s="5">
        <v>292013000</v>
      </c>
      <c r="F219" s="5">
        <v>5865</v>
      </c>
      <c r="G219" s="6">
        <v>2.5999999999999999E-2</v>
      </c>
      <c r="H219" s="6">
        <v>-9.0999999999999998E-2</v>
      </c>
      <c r="I219" s="5">
        <v>32777558</v>
      </c>
    </row>
    <row r="220" spans="1:9" x14ac:dyDescent="0.25">
      <c r="B220" s="3" t="s">
        <v>271</v>
      </c>
      <c r="C220" s="3"/>
      <c r="D220" s="4">
        <v>308306</v>
      </c>
      <c r="E220" s="5">
        <v>188018000</v>
      </c>
      <c r="F220" s="5">
        <v>5061</v>
      </c>
      <c r="G220" s="6">
        <v>3.1E-2</v>
      </c>
      <c r="H220" s="6">
        <v>-3.2000000000000001E-2</v>
      </c>
      <c r="I220" s="5">
        <v>6431153</v>
      </c>
    </row>
    <row r="221" spans="1:9" x14ac:dyDescent="0.25">
      <c r="B221" s="3" t="s">
        <v>272</v>
      </c>
      <c r="C221" s="3"/>
      <c r="D221" s="4">
        <v>308163</v>
      </c>
      <c r="E221" s="5">
        <v>174279000</v>
      </c>
      <c r="F221" s="5">
        <v>5083</v>
      </c>
      <c r="G221" s="6">
        <v>0.03</v>
      </c>
      <c r="H221" s="6">
        <v>-0.20699999999999999</v>
      </c>
      <c r="I221" s="5">
        <v>44217090</v>
      </c>
    </row>
    <row r="222" spans="1:9" x14ac:dyDescent="0.25">
      <c r="B222" s="3" t="s">
        <v>273</v>
      </c>
      <c r="C222" s="3"/>
      <c r="D222" s="4">
        <v>307463</v>
      </c>
      <c r="E222" s="5">
        <v>217721000</v>
      </c>
      <c r="F222" s="5">
        <v>5146</v>
      </c>
      <c r="G222" s="6">
        <v>2.9000000000000001E-2</v>
      </c>
      <c r="H222" s="6">
        <v>-4.2000000000000003E-2</v>
      </c>
      <c r="I222" s="5">
        <v>8342713</v>
      </c>
    </row>
    <row r="223" spans="1:9" x14ac:dyDescent="0.25">
      <c r="B223" s="3" t="s">
        <v>274</v>
      </c>
      <c r="C223" s="3"/>
      <c r="D223" s="4">
        <v>307357</v>
      </c>
      <c r="E223" s="5">
        <v>187749000</v>
      </c>
      <c r="F223" s="5">
        <v>3408</v>
      </c>
      <c r="G223" s="6">
        <v>2.3E-2</v>
      </c>
      <c r="H223" s="6">
        <v>-0.186</v>
      </c>
      <c r="I223" s="5">
        <v>40069335</v>
      </c>
    </row>
    <row r="224" spans="1:9" x14ac:dyDescent="0.25">
      <c r="B224" s="3" t="s">
        <v>275</v>
      </c>
      <c r="C224" s="3"/>
      <c r="D224" s="4">
        <v>306974</v>
      </c>
      <c r="E224" s="5">
        <v>415326000</v>
      </c>
      <c r="F224" s="5">
        <v>5785</v>
      </c>
      <c r="G224" s="6">
        <v>2.9000000000000001E-2</v>
      </c>
      <c r="H224" s="6">
        <v>1.2999999999999999E-2</v>
      </c>
      <c r="I224" s="5">
        <v>4924519</v>
      </c>
    </row>
    <row r="225" spans="1:9" x14ac:dyDescent="0.25">
      <c r="B225" s="3" t="s">
        <v>276</v>
      </c>
      <c r="C225" s="3"/>
      <c r="D225" s="4">
        <v>306327</v>
      </c>
      <c r="E225" s="5">
        <v>119209000</v>
      </c>
      <c r="F225" s="5">
        <v>6967</v>
      </c>
      <c r="G225" s="6">
        <v>4.3999999999999997E-2</v>
      </c>
      <c r="H225" s="6">
        <v>0.221</v>
      </c>
      <c r="I225" s="7">
        <v>0</v>
      </c>
    </row>
    <row r="226" spans="1:9" x14ac:dyDescent="0.25">
      <c r="B226" s="3" t="s">
        <v>277</v>
      </c>
      <c r="C226" s="3"/>
      <c r="D226" s="4">
        <v>304115</v>
      </c>
      <c r="E226" s="5">
        <v>333743000</v>
      </c>
      <c r="F226" s="5">
        <v>4500</v>
      </c>
      <c r="G226" s="6">
        <v>2.4E-2</v>
      </c>
      <c r="H226" s="6">
        <v>-0.219</v>
      </c>
      <c r="I226" s="5">
        <v>79551274</v>
      </c>
    </row>
    <row r="227" spans="1:9" x14ac:dyDescent="0.25">
      <c r="B227" s="3" t="s">
        <v>278</v>
      </c>
      <c r="C227" s="3"/>
      <c r="D227" s="4">
        <v>303152</v>
      </c>
      <c r="E227" s="5">
        <v>108176000</v>
      </c>
      <c r="F227" s="5">
        <v>3158</v>
      </c>
      <c r="G227" s="6">
        <v>2.4E-2</v>
      </c>
      <c r="H227" s="6">
        <v>-0.17699999999999999</v>
      </c>
      <c r="I227" s="5">
        <v>22049530</v>
      </c>
    </row>
    <row r="228" spans="1:9" x14ac:dyDescent="0.25">
      <c r="B228" s="3" t="s">
        <v>279</v>
      </c>
      <c r="C228" s="3"/>
      <c r="D228" s="4">
        <v>300870</v>
      </c>
      <c r="E228" s="5">
        <v>69556000</v>
      </c>
      <c r="F228" s="5">
        <v>4462</v>
      </c>
      <c r="G228" s="6">
        <v>3.6999999999999998E-2</v>
      </c>
      <c r="H228" s="6">
        <v>1.2E-2</v>
      </c>
      <c r="I228" s="5">
        <v>1539551</v>
      </c>
    </row>
    <row r="229" spans="1:9" x14ac:dyDescent="0.25">
      <c r="B229" s="3" t="s">
        <v>280</v>
      </c>
      <c r="C229" s="3"/>
      <c r="D229" s="4">
        <v>299616</v>
      </c>
      <c r="E229" s="5">
        <v>127624000</v>
      </c>
      <c r="F229" s="5">
        <v>3089</v>
      </c>
      <c r="G229" s="6">
        <v>2.1000000000000001E-2</v>
      </c>
      <c r="H229" s="6">
        <v>-0.184</v>
      </c>
      <c r="I229" s="5">
        <v>27353900</v>
      </c>
    </row>
    <row r="230" spans="1:9" x14ac:dyDescent="0.25">
      <c r="B230" s="3" t="s">
        <v>281</v>
      </c>
      <c r="C230" s="3"/>
      <c r="D230" s="4">
        <v>299107</v>
      </c>
      <c r="E230" s="5">
        <v>164444000</v>
      </c>
      <c r="F230" s="5">
        <v>4631</v>
      </c>
      <c r="G230" s="6">
        <v>2.8000000000000001E-2</v>
      </c>
      <c r="H230" s="6">
        <v>-6.5000000000000002E-2</v>
      </c>
      <c r="I230" s="5">
        <v>10416660</v>
      </c>
    </row>
    <row r="231" spans="1:9" x14ac:dyDescent="0.25">
      <c r="B231" s="3" t="s">
        <v>282</v>
      </c>
      <c r="C231" s="3"/>
      <c r="D231" s="4">
        <v>299006</v>
      </c>
      <c r="E231" s="5">
        <v>156047000</v>
      </c>
      <c r="F231" s="5">
        <v>2835</v>
      </c>
      <c r="G231" s="6">
        <v>1.7000000000000001E-2</v>
      </c>
      <c r="H231" s="6">
        <v>-0.16900000000000001</v>
      </c>
      <c r="I231" s="5">
        <v>32390812</v>
      </c>
    </row>
    <row r="232" spans="1:9" x14ac:dyDescent="0.25">
      <c r="B232" s="3" t="s">
        <v>283</v>
      </c>
      <c r="C232" s="3"/>
      <c r="D232" s="4">
        <v>298080</v>
      </c>
      <c r="E232" s="5">
        <v>195759000</v>
      </c>
      <c r="F232" s="5">
        <v>5611</v>
      </c>
      <c r="G232" s="6">
        <v>3.6999999999999998E-2</v>
      </c>
      <c r="H232" s="6">
        <v>6.3E-2</v>
      </c>
      <c r="I232" s="7">
        <v>0</v>
      </c>
    </row>
    <row r="233" spans="1:9" x14ac:dyDescent="0.25">
      <c r="A233">
        <v>225</v>
      </c>
      <c r="B233" s="8" t="s">
        <v>284</v>
      </c>
      <c r="C233" s="8"/>
      <c r="D233" s="9">
        <v>296928</v>
      </c>
      <c r="E233" s="10">
        <v>159144000</v>
      </c>
      <c r="F233" s="10">
        <v>3286</v>
      </c>
      <c r="G233" s="11">
        <v>2.1000000000000001E-2</v>
      </c>
      <c r="H233" s="11">
        <v>-0.30499999999999999</v>
      </c>
      <c r="I233" s="10">
        <v>47928671</v>
      </c>
    </row>
    <row r="234" spans="1:9" ht="24" thickBot="1" x14ac:dyDescent="0.3">
      <c r="B234" s="1" t="s">
        <v>58</v>
      </c>
      <c r="C234" s="1"/>
      <c r="D234" s="2" t="s">
        <v>1</v>
      </c>
      <c r="E234" s="2" t="s">
        <v>2</v>
      </c>
      <c r="F234" s="2" t="s">
        <v>3</v>
      </c>
      <c r="G234" s="2" t="s">
        <v>4</v>
      </c>
      <c r="H234" s="2" t="s">
        <v>59</v>
      </c>
      <c r="I234" s="2" t="s">
        <v>6</v>
      </c>
    </row>
    <row r="235" spans="1:9" ht="15.75" thickTop="1" x14ac:dyDescent="0.25">
      <c r="A235">
        <v>226</v>
      </c>
      <c r="B235" s="3" t="s">
        <v>285</v>
      </c>
      <c r="C235" s="3"/>
      <c r="D235" s="4">
        <v>296635</v>
      </c>
      <c r="E235" s="5">
        <v>357481000</v>
      </c>
      <c r="F235" s="5">
        <v>6129</v>
      </c>
      <c r="G235" s="6">
        <v>2.9000000000000001E-2</v>
      </c>
      <c r="H235" s="6">
        <v>-0.113</v>
      </c>
      <c r="I235" s="5">
        <v>40410977</v>
      </c>
    </row>
    <row r="236" spans="1:9" x14ac:dyDescent="0.25">
      <c r="B236" s="3" t="s">
        <v>286</v>
      </c>
      <c r="C236" s="3"/>
      <c r="D236" s="4">
        <v>291240</v>
      </c>
      <c r="E236" s="5">
        <v>179589000</v>
      </c>
      <c r="F236" s="5">
        <v>7330</v>
      </c>
      <c r="G236" s="6">
        <v>4.9000000000000002E-2</v>
      </c>
      <c r="H236" s="6">
        <v>0.20799999999999999</v>
      </c>
      <c r="I236" s="7">
        <v>0</v>
      </c>
    </row>
    <row r="237" spans="1:9" x14ac:dyDescent="0.25">
      <c r="B237" s="3" t="s">
        <v>287</v>
      </c>
      <c r="C237" s="3"/>
      <c r="D237" s="4">
        <v>290782</v>
      </c>
      <c r="E237" s="5">
        <v>149623000</v>
      </c>
      <c r="F237" s="5">
        <v>8368</v>
      </c>
      <c r="G237" s="6">
        <v>4.9000000000000002E-2</v>
      </c>
      <c r="H237" s="6">
        <v>0.28000000000000003</v>
      </c>
      <c r="I237" s="7">
        <v>0</v>
      </c>
    </row>
    <row r="238" spans="1:9" x14ac:dyDescent="0.25">
      <c r="B238" s="3" t="s">
        <v>288</v>
      </c>
      <c r="C238" s="3"/>
      <c r="D238" s="4">
        <v>290730</v>
      </c>
      <c r="E238" s="5">
        <v>118391000</v>
      </c>
      <c r="F238" s="5">
        <v>4998</v>
      </c>
      <c r="G238" s="6">
        <v>3.5000000000000003E-2</v>
      </c>
      <c r="H238" s="6">
        <v>-0.129</v>
      </c>
      <c r="I238" s="5">
        <v>19166063</v>
      </c>
    </row>
    <row r="239" spans="1:9" x14ac:dyDescent="0.25">
      <c r="B239" s="3" t="s">
        <v>289</v>
      </c>
      <c r="C239" s="3"/>
      <c r="D239" s="4">
        <v>290439</v>
      </c>
      <c r="E239" s="5">
        <v>104470000</v>
      </c>
      <c r="F239" s="5">
        <v>3951</v>
      </c>
      <c r="G239" s="6">
        <v>2.9000000000000001E-2</v>
      </c>
      <c r="H239" s="6">
        <v>5.7000000000000002E-2</v>
      </c>
      <c r="I239" s="5">
        <v>1401680</v>
      </c>
    </row>
    <row r="240" spans="1:9" x14ac:dyDescent="0.25">
      <c r="B240" s="3" t="s">
        <v>290</v>
      </c>
      <c r="C240" s="3"/>
      <c r="D240" s="4">
        <v>290298</v>
      </c>
      <c r="E240" s="5">
        <v>136423000</v>
      </c>
      <c r="F240" s="5">
        <v>2646</v>
      </c>
      <c r="G240" s="6">
        <v>1.9E-2</v>
      </c>
      <c r="H240" s="6">
        <v>-3.6999999999999998E-2</v>
      </c>
      <c r="I240" s="5">
        <v>9404558</v>
      </c>
    </row>
    <row r="241" spans="2:9" x14ac:dyDescent="0.25">
      <c r="B241" s="3" t="s">
        <v>291</v>
      </c>
      <c r="C241" s="3"/>
      <c r="D241" s="4">
        <v>288817</v>
      </c>
      <c r="E241" s="5">
        <v>195071000</v>
      </c>
      <c r="F241" s="5">
        <v>5339</v>
      </c>
      <c r="G241" s="6">
        <v>3.5999999999999997E-2</v>
      </c>
      <c r="H241" s="6">
        <v>-3.2000000000000001E-2</v>
      </c>
      <c r="I241" s="5">
        <v>7645899</v>
      </c>
    </row>
    <row r="242" spans="2:9" x14ac:dyDescent="0.25">
      <c r="B242" s="3" t="s">
        <v>292</v>
      </c>
      <c r="C242" s="3"/>
      <c r="D242" s="4">
        <v>288006</v>
      </c>
      <c r="E242" s="5">
        <v>87217000</v>
      </c>
      <c r="F242" s="5">
        <v>4709</v>
      </c>
      <c r="G242" s="6">
        <v>3.3000000000000002E-2</v>
      </c>
      <c r="H242" s="6">
        <v>-9.4E-2</v>
      </c>
      <c r="I242" s="5">
        <v>9510992</v>
      </c>
    </row>
    <row r="243" spans="2:9" x14ac:dyDescent="0.25">
      <c r="B243" s="3" t="s">
        <v>293</v>
      </c>
      <c r="C243" s="3"/>
      <c r="D243" s="4">
        <v>286119</v>
      </c>
      <c r="E243" s="5">
        <v>167938000</v>
      </c>
      <c r="F243" s="5">
        <v>3757</v>
      </c>
      <c r="G243" s="6">
        <v>2.3E-2</v>
      </c>
      <c r="H243" s="6">
        <v>5.7000000000000002E-2</v>
      </c>
      <c r="I243" s="5">
        <v>1740005</v>
      </c>
    </row>
    <row r="244" spans="2:9" x14ac:dyDescent="0.25">
      <c r="B244" s="3" t="s">
        <v>294</v>
      </c>
      <c r="C244" s="3"/>
      <c r="D244" s="4">
        <v>283491</v>
      </c>
      <c r="E244" s="5">
        <v>118309000</v>
      </c>
      <c r="F244" s="5">
        <v>4566</v>
      </c>
      <c r="G244" s="6">
        <v>2.9000000000000001E-2</v>
      </c>
      <c r="H244" s="6">
        <v>-6.0999999999999999E-2</v>
      </c>
      <c r="I244" s="5">
        <v>9659147</v>
      </c>
    </row>
    <row r="245" spans="2:9" x14ac:dyDescent="0.25">
      <c r="B245" s="3" t="s">
        <v>295</v>
      </c>
      <c r="C245" s="3"/>
      <c r="D245" s="4">
        <v>283206</v>
      </c>
      <c r="E245" s="5">
        <v>158681000</v>
      </c>
      <c r="F245" s="5">
        <v>7767</v>
      </c>
      <c r="G245" s="6">
        <v>4.2000000000000003E-2</v>
      </c>
      <c r="H245" s="6">
        <v>0.254</v>
      </c>
      <c r="I245" s="7">
        <v>0</v>
      </c>
    </row>
    <row r="246" spans="2:9" x14ac:dyDescent="0.25">
      <c r="B246" s="3" t="s">
        <v>296</v>
      </c>
      <c r="C246" s="3"/>
      <c r="D246" s="4">
        <v>282940</v>
      </c>
      <c r="E246" s="5">
        <v>139705000</v>
      </c>
      <c r="F246" s="5">
        <v>6599</v>
      </c>
      <c r="G246" s="6">
        <v>4.1000000000000002E-2</v>
      </c>
      <c r="H246" s="6">
        <v>0.13300000000000001</v>
      </c>
      <c r="I246" s="5">
        <v>1699260</v>
      </c>
    </row>
    <row r="247" spans="2:9" x14ac:dyDescent="0.25">
      <c r="B247" s="3" t="s">
        <v>297</v>
      </c>
      <c r="C247" s="3"/>
      <c r="D247" s="4">
        <v>282558</v>
      </c>
      <c r="E247" s="5">
        <v>126573000</v>
      </c>
      <c r="F247" s="5">
        <v>5863</v>
      </c>
      <c r="G247" s="6">
        <v>4.4999999999999998E-2</v>
      </c>
      <c r="H247" s="6">
        <v>-8.5000000000000006E-2</v>
      </c>
      <c r="I247" s="5">
        <v>14367847</v>
      </c>
    </row>
    <row r="248" spans="2:9" x14ac:dyDescent="0.25">
      <c r="B248" s="3" t="s">
        <v>298</v>
      </c>
      <c r="C248" s="3"/>
      <c r="D248" s="4">
        <v>279858</v>
      </c>
      <c r="E248" s="5">
        <v>81551000</v>
      </c>
      <c r="F248" s="5">
        <v>4217</v>
      </c>
      <c r="G248" s="6">
        <v>2.7E-2</v>
      </c>
      <c r="H248" s="6">
        <v>5.8000000000000003E-2</v>
      </c>
      <c r="I248" s="5">
        <v>638578</v>
      </c>
    </row>
    <row r="249" spans="2:9" x14ac:dyDescent="0.25">
      <c r="B249" s="3" t="s">
        <v>299</v>
      </c>
      <c r="C249" s="3"/>
      <c r="D249" s="4">
        <v>279290</v>
      </c>
      <c r="E249" s="5">
        <v>229245000</v>
      </c>
      <c r="F249" s="5">
        <v>8086</v>
      </c>
      <c r="G249" s="6">
        <v>4.8000000000000001E-2</v>
      </c>
      <c r="H249" s="6">
        <v>-2E-3</v>
      </c>
      <c r="I249" s="5">
        <v>2393331</v>
      </c>
    </row>
    <row r="250" spans="2:9" x14ac:dyDescent="0.25">
      <c r="B250" s="3" t="s">
        <v>300</v>
      </c>
      <c r="C250" s="3"/>
      <c r="D250" s="4">
        <v>276517</v>
      </c>
      <c r="E250" s="5">
        <v>154564000</v>
      </c>
      <c r="F250" s="5">
        <v>3930</v>
      </c>
      <c r="G250" s="6">
        <v>2.5000000000000001E-2</v>
      </c>
      <c r="H250" s="6">
        <v>-0.154</v>
      </c>
      <c r="I250" s="5">
        <v>22518582</v>
      </c>
    </row>
    <row r="251" spans="2:9" x14ac:dyDescent="0.25">
      <c r="B251" s="3" t="s">
        <v>301</v>
      </c>
      <c r="C251" s="3"/>
      <c r="D251" s="4">
        <v>275376</v>
      </c>
      <c r="E251" s="5">
        <v>87768000</v>
      </c>
      <c r="F251" s="5">
        <v>2726</v>
      </c>
      <c r="G251" s="6">
        <v>2.1000000000000001E-2</v>
      </c>
      <c r="H251" s="6">
        <v>2.9000000000000001E-2</v>
      </c>
      <c r="I251" s="5">
        <v>3439758</v>
      </c>
    </row>
    <row r="252" spans="2:9" x14ac:dyDescent="0.25">
      <c r="B252" s="3" t="s">
        <v>302</v>
      </c>
      <c r="C252" s="3"/>
      <c r="D252" s="4">
        <v>273843</v>
      </c>
      <c r="E252" s="5">
        <v>187748000</v>
      </c>
      <c r="F252" s="5">
        <v>6021</v>
      </c>
      <c r="G252" s="6">
        <v>4.2999999999999997E-2</v>
      </c>
      <c r="H252" s="6">
        <v>0.06</v>
      </c>
      <c r="I252" s="5">
        <v>3242236</v>
      </c>
    </row>
    <row r="253" spans="2:9" x14ac:dyDescent="0.25">
      <c r="B253" s="3" t="s">
        <v>303</v>
      </c>
      <c r="C253" s="3"/>
      <c r="D253" s="4">
        <v>273185</v>
      </c>
      <c r="E253" s="5">
        <v>111059000</v>
      </c>
      <c r="F253" s="5">
        <v>2713</v>
      </c>
      <c r="G253" s="6">
        <v>1.7999999999999999E-2</v>
      </c>
      <c r="H253" s="6">
        <v>-0.23</v>
      </c>
      <c r="I253" s="5">
        <v>21568986</v>
      </c>
    </row>
    <row r="254" spans="2:9" x14ac:dyDescent="0.25">
      <c r="B254" s="3" t="s">
        <v>304</v>
      </c>
      <c r="C254" s="3"/>
      <c r="D254" s="4">
        <v>273136</v>
      </c>
      <c r="E254" s="5">
        <v>244529000</v>
      </c>
      <c r="F254" s="5">
        <v>7639</v>
      </c>
      <c r="G254" s="6">
        <v>4.7E-2</v>
      </c>
      <c r="H254" s="6">
        <v>0.52700000000000002</v>
      </c>
      <c r="I254" s="7">
        <v>0</v>
      </c>
    </row>
    <row r="255" spans="2:9" x14ac:dyDescent="0.25">
      <c r="B255" s="3" t="s">
        <v>305</v>
      </c>
      <c r="C255" s="3"/>
      <c r="D255" s="4">
        <v>271094</v>
      </c>
      <c r="E255" s="5">
        <v>126204000</v>
      </c>
      <c r="F255" s="5">
        <v>4168</v>
      </c>
      <c r="G255" s="6">
        <v>2.7E-2</v>
      </c>
      <c r="H255" s="6">
        <v>5.2999999999999999E-2</v>
      </c>
      <c r="I255" s="5">
        <v>1399601</v>
      </c>
    </row>
    <row r="256" spans="2:9" x14ac:dyDescent="0.25">
      <c r="B256" s="3" t="s">
        <v>306</v>
      </c>
      <c r="C256" s="3"/>
      <c r="D256" s="4">
        <v>270948</v>
      </c>
      <c r="E256" s="5">
        <v>125579000</v>
      </c>
      <c r="F256" s="5">
        <v>3844</v>
      </c>
      <c r="G256" s="6">
        <v>2.7E-2</v>
      </c>
      <c r="H256" s="6">
        <v>-4.1000000000000002E-2</v>
      </c>
      <c r="I256" s="5">
        <v>4981434</v>
      </c>
    </row>
    <row r="257" spans="1:9" x14ac:dyDescent="0.25">
      <c r="B257" s="3" t="s">
        <v>307</v>
      </c>
      <c r="C257" s="3"/>
      <c r="D257" s="4">
        <v>269278</v>
      </c>
      <c r="E257" s="5">
        <v>220028000</v>
      </c>
      <c r="F257" s="5">
        <v>5760</v>
      </c>
      <c r="G257" s="6">
        <v>2.9000000000000001E-2</v>
      </c>
      <c r="H257" s="6">
        <v>-3.3000000000000002E-2</v>
      </c>
      <c r="I257" s="5">
        <v>16696119</v>
      </c>
    </row>
    <row r="258" spans="1:9" x14ac:dyDescent="0.25">
      <c r="B258" s="3" t="s">
        <v>308</v>
      </c>
      <c r="C258" s="3"/>
      <c r="D258" s="4">
        <v>268614</v>
      </c>
      <c r="E258" s="5">
        <v>150242000</v>
      </c>
      <c r="F258" s="5">
        <v>5497</v>
      </c>
      <c r="G258" s="6">
        <v>3.5999999999999997E-2</v>
      </c>
      <c r="H258" s="6">
        <v>-0.14799999999999999</v>
      </c>
      <c r="I258" s="5">
        <v>25641669</v>
      </c>
    </row>
    <row r="259" spans="1:9" x14ac:dyDescent="0.25">
      <c r="A259">
        <v>250</v>
      </c>
      <c r="B259" s="3" t="s">
        <v>309</v>
      </c>
      <c r="C259" s="3"/>
      <c r="D259" s="4">
        <v>267356</v>
      </c>
      <c r="E259" s="5">
        <v>103675000</v>
      </c>
      <c r="F259" s="5">
        <v>3777</v>
      </c>
      <c r="G259" s="6">
        <v>2.5999999999999999E-2</v>
      </c>
      <c r="H259" s="6">
        <v>-0.05</v>
      </c>
      <c r="I259" s="5">
        <v>3961216</v>
      </c>
    </row>
    <row r="260" spans="1:9" ht="24" thickBot="1" x14ac:dyDescent="0.3">
      <c r="B260" s="1" t="s">
        <v>58</v>
      </c>
      <c r="C260" s="1"/>
      <c r="D260" s="2" t="s">
        <v>1</v>
      </c>
      <c r="E260" s="2" t="s">
        <v>2</v>
      </c>
      <c r="F260" s="2" t="s">
        <v>3</v>
      </c>
      <c r="G260" s="2" t="s">
        <v>4</v>
      </c>
      <c r="H260" s="2" t="s">
        <v>59</v>
      </c>
      <c r="I260" s="2" t="s">
        <v>6</v>
      </c>
    </row>
    <row r="261" spans="1:9" ht="15.75" thickTop="1" x14ac:dyDescent="0.25">
      <c r="A261">
        <v>251</v>
      </c>
      <c r="B261" s="3" t="s">
        <v>310</v>
      </c>
      <c r="C261" s="3"/>
      <c r="D261" s="4">
        <v>267246</v>
      </c>
      <c r="E261" s="5">
        <v>126229000</v>
      </c>
      <c r="F261" s="5">
        <v>6302</v>
      </c>
      <c r="G261" s="6">
        <v>3.6999999999999998E-2</v>
      </c>
      <c r="H261" s="6">
        <v>0.11</v>
      </c>
      <c r="I261" s="5">
        <v>985666</v>
      </c>
    </row>
    <row r="262" spans="1:9" x14ac:dyDescent="0.25">
      <c r="B262" s="3" t="s">
        <v>311</v>
      </c>
      <c r="C262" s="3"/>
      <c r="D262" s="4">
        <v>267234</v>
      </c>
      <c r="E262" s="5">
        <v>91093000</v>
      </c>
      <c r="F262" s="5">
        <v>6057</v>
      </c>
      <c r="G262" s="6">
        <v>6.5000000000000002E-2</v>
      </c>
      <c r="H262" s="6">
        <v>0.34699999999999998</v>
      </c>
      <c r="I262" s="5">
        <v>473556</v>
      </c>
    </row>
    <row r="263" spans="1:9" x14ac:dyDescent="0.25">
      <c r="B263" s="3" t="s">
        <v>312</v>
      </c>
      <c r="C263" s="3"/>
      <c r="D263" s="4">
        <v>267029</v>
      </c>
      <c r="E263" s="5">
        <v>102863000</v>
      </c>
      <c r="F263" s="5">
        <v>4124</v>
      </c>
      <c r="G263" s="6">
        <v>2.8000000000000001E-2</v>
      </c>
      <c r="H263" s="6">
        <v>0.01</v>
      </c>
      <c r="I263" s="5">
        <v>8775711</v>
      </c>
    </row>
    <row r="264" spans="1:9" x14ac:dyDescent="0.25">
      <c r="B264" s="3" t="s">
        <v>313</v>
      </c>
      <c r="C264" s="3"/>
      <c r="D264" s="4">
        <v>263885</v>
      </c>
      <c r="E264" s="5">
        <v>61006000</v>
      </c>
      <c r="F264" s="5">
        <v>3916</v>
      </c>
      <c r="G264" s="6">
        <v>2.9000000000000001E-2</v>
      </c>
      <c r="H264" s="6">
        <v>-1.4E-2</v>
      </c>
      <c r="I264" s="5">
        <v>2398470</v>
      </c>
    </row>
    <row r="265" spans="1:9" x14ac:dyDescent="0.25">
      <c r="B265" s="3" t="s">
        <v>314</v>
      </c>
      <c r="C265" s="3"/>
      <c r="D265" s="4">
        <v>263251</v>
      </c>
      <c r="E265" s="5">
        <v>37380000</v>
      </c>
      <c r="F265" s="5">
        <v>3317</v>
      </c>
      <c r="G265" s="6">
        <v>2.5000000000000001E-2</v>
      </c>
      <c r="H265" s="6">
        <v>-0.33900000000000002</v>
      </c>
      <c r="I265" s="5">
        <v>20539093</v>
      </c>
    </row>
    <row r="266" spans="1:9" x14ac:dyDescent="0.25">
      <c r="B266" s="3" t="s">
        <v>315</v>
      </c>
      <c r="C266" s="3"/>
      <c r="D266" s="4">
        <v>262723</v>
      </c>
      <c r="E266" s="5">
        <v>112318000</v>
      </c>
      <c r="F266" s="5">
        <v>3689</v>
      </c>
      <c r="G266" s="6">
        <v>2.9000000000000001E-2</v>
      </c>
      <c r="H266" s="6">
        <v>-6.2E-2</v>
      </c>
      <c r="I266" s="5">
        <v>3126787</v>
      </c>
    </row>
    <row r="267" spans="1:9" x14ac:dyDescent="0.25">
      <c r="B267" s="3" t="s">
        <v>316</v>
      </c>
      <c r="C267" s="3"/>
      <c r="D267" s="4">
        <v>258349</v>
      </c>
      <c r="E267" s="5">
        <v>472430000</v>
      </c>
      <c r="F267" s="5">
        <v>8098</v>
      </c>
      <c r="G267" s="6">
        <v>2.3E-2</v>
      </c>
      <c r="H267" s="6">
        <v>-0.219</v>
      </c>
      <c r="I267" s="5">
        <v>163641593</v>
      </c>
    </row>
    <row r="268" spans="1:9" x14ac:dyDescent="0.25">
      <c r="B268" s="3" t="s">
        <v>317</v>
      </c>
      <c r="C268" s="3"/>
      <c r="D268" s="4">
        <v>256752</v>
      </c>
      <c r="E268" s="5">
        <v>137626000</v>
      </c>
      <c r="F268" s="5">
        <v>5418</v>
      </c>
      <c r="G268" s="6">
        <v>0.03</v>
      </c>
      <c r="H268" s="6">
        <v>-3.5000000000000003E-2</v>
      </c>
      <c r="I268" s="5">
        <v>9071907</v>
      </c>
    </row>
    <row r="269" spans="1:9" x14ac:dyDescent="0.25">
      <c r="B269" s="3" t="s">
        <v>318</v>
      </c>
      <c r="C269" s="3"/>
      <c r="D269" s="4">
        <v>255441</v>
      </c>
      <c r="E269" s="5">
        <v>128927000</v>
      </c>
      <c r="F269" s="5">
        <v>3984</v>
      </c>
      <c r="G269" s="6">
        <v>2.8000000000000001E-2</v>
      </c>
      <c r="H269" s="6">
        <v>-0.105</v>
      </c>
      <c r="I269" s="5">
        <v>12911896</v>
      </c>
    </row>
    <row r="270" spans="1:9" x14ac:dyDescent="0.25">
      <c r="B270" s="3" t="s">
        <v>319</v>
      </c>
      <c r="C270" s="3"/>
      <c r="D270" s="4">
        <v>254742</v>
      </c>
      <c r="E270" s="5">
        <v>153714000</v>
      </c>
      <c r="F270" s="5">
        <v>8340</v>
      </c>
      <c r="G270" s="6">
        <v>4.4999999999999998E-2</v>
      </c>
      <c r="H270" s="6">
        <v>0.30399999999999999</v>
      </c>
      <c r="I270" s="7">
        <v>0</v>
      </c>
    </row>
    <row r="271" spans="1:9" x14ac:dyDescent="0.25">
      <c r="B271" s="3" t="s">
        <v>320</v>
      </c>
      <c r="C271" s="3"/>
      <c r="D271" s="4">
        <v>254717</v>
      </c>
      <c r="E271" s="5">
        <v>123090000</v>
      </c>
      <c r="F271" s="5">
        <v>3928</v>
      </c>
      <c r="G271" s="6">
        <v>2.3E-2</v>
      </c>
      <c r="H271" s="6">
        <v>-0.08</v>
      </c>
      <c r="I271" s="5">
        <v>12556231</v>
      </c>
    </row>
    <row r="272" spans="1:9" x14ac:dyDescent="0.25">
      <c r="B272" s="3" t="s">
        <v>321</v>
      </c>
      <c r="C272" s="3"/>
      <c r="D272" s="4">
        <v>254218</v>
      </c>
      <c r="E272" s="5">
        <v>110809000</v>
      </c>
      <c r="F272" s="5">
        <v>6679</v>
      </c>
      <c r="G272" s="6">
        <v>4.1000000000000002E-2</v>
      </c>
      <c r="H272" s="6">
        <v>0.12</v>
      </c>
      <c r="I272" s="7">
        <v>0</v>
      </c>
    </row>
    <row r="273" spans="1:9" x14ac:dyDescent="0.25">
      <c r="B273" s="3" t="s">
        <v>322</v>
      </c>
      <c r="C273" s="3"/>
      <c r="D273" s="4">
        <v>252872</v>
      </c>
      <c r="E273" s="5">
        <v>118083000</v>
      </c>
      <c r="F273" s="5">
        <v>7105</v>
      </c>
      <c r="G273" s="6">
        <v>4.4999999999999998E-2</v>
      </c>
      <c r="H273" s="6">
        <v>0.17499999999999999</v>
      </c>
      <c r="I273" s="5">
        <v>582448</v>
      </c>
    </row>
    <row r="274" spans="1:9" x14ac:dyDescent="0.25">
      <c r="B274" s="3" t="s">
        <v>323</v>
      </c>
      <c r="C274" s="3"/>
      <c r="D274" s="4">
        <v>248966</v>
      </c>
      <c r="E274" s="5">
        <v>164383000</v>
      </c>
      <c r="F274" s="5">
        <v>3302</v>
      </c>
      <c r="G274" s="6">
        <v>2.4E-2</v>
      </c>
      <c r="H274" s="6">
        <v>-0.217</v>
      </c>
      <c r="I274" s="5">
        <v>45747726</v>
      </c>
    </row>
    <row r="275" spans="1:9" x14ac:dyDescent="0.25">
      <c r="B275" s="3" t="s">
        <v>324</v>
      </c>
      <c r="C275" s="3"/>
      <c r="D275" s="4">
        <v>247408</v>
      </c>
      <c r="E275" s="5">
        <v>63436000</v>
      </c>
      <c r="F275" s="5">
        <v>5540</v>
      </c>
      <c r="G275" s="6">
        <v>3.6999999999999998E-2</v>
      </c>
      <c r="H275" s="6">
        <v>0.191</v>
      </c>
      <c r="I275" s="7">
        <v>0</v>
      </c>
    </row>
    <row r="276" spans="1:9" x14ac:dyDescent="0.25">
      <c r="B276" s="3" t="s">
        <v>325</v>
      </c>
      <c r="C276" s="3"/>
      <c r="D276" s="4">
        <v>247336</v>
      </c>
      <c r="E276" s="5">
        <v>150343000</v>
      </c>
      <c r="F276" s="5">
        <v>5877</v>
      </c>
      <c r="G276" s="6">
        <v>3.6999999999999998E-2</v>
      </c>
      <c r="H276" s="6">
        <v>-5.0000000000000001E-3</v>
      </c>
      <c r="I276" s="5">
        <v>6021670</v>
      </c>
    </row>
    <row r="277" spans="1:9" x14ac:dyDescent="0.25">
      <c r="B277" s="3" t="s">
        <v>326</v>
      </c>
      <c r="C277" s="3"/>
      <c r="D277" s="4">
        <v>246670</v>
      </c>
      <c r="E277" s="5">
        <v>203277000</v>
      </c>
      <c r="F277" s="5">
        <v>3984</v>
      </c>
      <c r="G277" s="6">
        <v>2.3E-2</v>
      </c>
      <c r="H277" s="6">
        <v>-0.13200000000000001</v>
      </c>
      <c r="I277" s="5">
        <v>30093356</v>
      </c>
    </row>
    <row r="278" spans="1:9" x14ac:dyDescent="0.25">
      <c r="B278" s="3" t="s">
        <v>327</v>
      </c>
      <c r="C278" s="3"/>
      <c r="D278" s="4">
        <v>245874</v>
      </c>
      <c r="E278" s="5">
        <v>155063000</v>
      </c>
      <c r="F278" s="5">
        <v>9230</v>
      </c>
      <c r="G278" s="6">
        <v>6.3E-2</v>
      </c>
      <c r="H278" s="6">
        <v>0.27300000000000002</v>
      </c>
      <c r="I278" s="7">
        <v>0</v>
      </c>
    </row>
    <row r="279" spans="1:9" x14ac:dyDescent="0.25">
      <c r="B279" s="3" t="s">
        <v>328</v>
      </c>
      <c r="C279" s="3"/>
      <c r="D279" s="4">
        <v>245452</v>
      </c>
      <c r="E279" s="5">
        <v>104225000</v>
      </c>
      <c r="F279" s="5">
        <v>5976</v>
      </c>
      <c r="G279" s="6">
        <v>4.2000000000000003E-2</v>
      </c>
      <c r="H279" s="6">
        <v>0.45200000000000001</v>
      </c>
      <c r="I279" s="7">
        <v>0</v>
      </c>
    </row>
    <row r="280" spans="1:9" x14ac:dyDescent="0.25">
      <c r="B280" s="3" t="s">
        <v>329</v>
      </c>
      <c r="C280" s="3"/>
      <c r="D280" s="4">
        <v>242960</v>
      </c>
      <c r="E280" s="5">
        <v>139385000</v>
      </c>
      <c r="F280" s="5">
        <v>4908</v>
      </c>
      <c r="G280" s="6">
        <v>2.8000000000000001E-2</v>
      </c>
      <c r="H280" s="6">
        <v>-0.193</v>
      </c>
      <c r="I280" s="5">
        <v>30098948</v>
      </c>
    </row>
    <row r="281" spans="1:9" x14ac:dyDescent="0.25">
      <c r="B281" s="3" t="s">
        <v>330</v>
      </c>
      <c r="C281" s="3"/>
      <c r="D281" s="4">
        <v>241505</v>
      </c>
      <c r="E281" s="5">
        <v>106242000</v>
      </c>
      <c r="F281" s="5">
        <v>8294</v>
      </c>
      <c r="G281" s="6">
        <v>5.0999999999999997E-2</v>
      </c>
      <c r="H281" s="6">
        <v>0.34699999999999998</v>
      </c>
      <c r="I281" s="7">
        <v>0</v>
      </c>
    </row>
    <row r="282" spans="1:9" x14ac:dyDescent="0.25">
      <c r="B282" s="3" t="s">
        <v>331</v>
      </c>
      <c r="C282" s="3"/>
      <c r="D282" s="4">
        <v>241427</v>
      </c>
      <c r="E282" s="5">
        <v>129785000</v>
      </c>
      <c r="F282" s="5">
        <v>3933</v>
      </c>
      <c r="G282" s="6">
        <v>2.1000000000000001E-2</v>
      </c>
      <c r="H282" s="6">
        <v>-0.16800000000000001</v>
      </c>
      <c r="I282" s="5">
        <v>32685190</v>
      </c>
    </row>
    <row r="283" spans="1:9" x14ac:dyDescent="0.25">
      <c r="B283" s="3" t="s">
        <v>332</v>
      </c>
      <c r="C283" s="3"/>
      <c r="D283" s="4">
        <v>241373</v>
      </c>
      <c r="E283" s="5">
        <v>160586000</v>
      </c>
      <c r="F283" s="5">
        <v>3217</v>
      </c>
      <c r="G283" s="6">
        <v>2.3E-2</v>
      </c>
      <c r="H283" s="6">
        <v>-0.26900000000000002</v>
      </c>
      <c r="I283" s="5">
        <v>57779325</v>
      </c>
    </row>
    <row r="284" spans="1:9" x14ac:dyDescent="0.25">
      <c r="B284" s="3" t="s">
        <v>333</v>
      </c>
      <c r="C284" s="3"/>
      <c r="D284" s="4">
        <v>240076</v>
      </c>
      <c r="E284" s="5">
        <v>153157000</v>
      </c>
      <c r="F284" s="5">
        <v>4878</v>
      </c>
      <c r="G284" s="6">
        <v>3.4000000000000002E-2</v>
      </c>
      <c r="H284" s="6">
        <v>-0.17</v>
      </c>
      <c r="I284" s="5">
        <v>30210154</v>
      </c>
    </row>
    <row r="285" spans="1:9" x14ac:dyDescent="0.25">
      <c r="A285">
        <v>275</v>
      </c>
      <c r="B285" s="3" t="s">
        <v>334</v>
      </c>
      <c r="C285" s="3"/>
      <c r="D285" s="4">
        <v>238682</v>
      </c>
      <c r="E285" s="5">
        <v>185645000</v>
      </c>
      <c r="F285" s="5">
        <v>6979</v>
      </c>
      <c r="G285" s="6">
        <v>5.8000000000000003E-2</v>
      </c>
      <c r="H285" s="6">
        <v>-0.11899999999999999</v>
      </c>
      <c r="I285" s="5">
        <v>26989203</v>
      </c>
    </row>
    <row r="286" spans="1:9" ht="24" thickBot="1" x14ac:dyDescent="0.3">
      <c r="B286" s="1" t="s">
        <v>58</v>
      </c>
      <c r="C286" s="1"/>
      <c r="D286" s="2" t="s">
        <v>1</v>
      </c>
      <c r="E286" s="2" t="s">
        <v>2</v>
      </c>
      <c r="F286" s="2" t="s">
        <v>3</v>
      </c>
      <c r="G286" s="2" t="s">
        <v>4</v>
      </c>
      <c r="H286" s="2" t="s">
        <v>59</v>
      </c>
      <c r="I286" s="2" t="s">
        <v>6</v>
      </c>
    </row>
    <row r="287" spans="1:9" ht="15.75" thickTop="1" x14ac:dyDescent="0.25">
      <c r="A287">
        <v>276</v>
      </c>
      <c r="B287" s="3" t="s">
        <v>335</v>
      </c>
      <c r="C287" s="3"/>
      <c r="D287" s="4">
        <v>238198</v>
      </c>
      <c r="E287" s="5">
        <v>731119000</v>
      </c>
      <c r="F287" s="5">
        <v>26625</v>
      </c>
      <c r="G287" s="6">
        <v>9.6000000000000002E-2</v>
      </c>
      <c r="H287" s="6">
        <v>0.70799999999999996</v>
      </c>
      <c r="I287" s="5">
        <v>18117551</v>
      </c>
    </row>
    <row r="288" spans="1:9" x14ac:dyDescent="0.25">
      <c r="B288" s="3" t="s">
        <v>336</v>
      </c>
      <c r="C288" s="3"/>
      <c r="D288" s="4">
        <v>234550</v>
      </c>
      <c r="E288" s="5">
        <v>66964000</v>
      </c>
      <c r="F288" s="5">
        <v>4101</v>
      </c>
      <c r="G288" s="6">
        <v>2.7E-2</v>
      </c>
      <c r="H288" s="6">
        <v>-4.9000000000000002E-2</v>
      </c>
      <c r="I288" s="5">
        <v>6086165</v>
      </c>
    </row>
    <row r="289" spans="2:9" x14ac:dyDescent="0.25">
      <c r="B289" s="3" t="s">
        <v>337</v>
      </c>
      <c r="C289" s="3"/>
      <c r="D289" s="4">
        <v>233558</v>
      </c>
      <c r="E289" s="5">
        <v>51818000</v>
      </c>
      <c r="F289" s="5">
        <v>2857</v>
      </c>
      <c r="G289" s="6">
        <v>2.1000000000000001E-2</v>
      </c>
      <c r="H289" s="6">
        <v>-0.33</v>
      </c>
      <c r="I289" s="5">
        <v>17554498</v>
      </c>
    </row>
    <row r="290" spans="2:9" x14ac:dyDescent="0.25">
      <c r="B290" s="3" t="s">
        <v>338</v>
      </c>
      <c r="C290" s="3"/>
      <c r="D290" s="4">
        <v>231811</v>
      </c>
      <c r="E290" s="5">
        <v>102142000</v>
      </c>
      <c r="F290" s="5">
        <v>5037</v>
      </c>
      <c r="G290" s="6">
        <v>2.5999999999999999E-2</v>
      </c>
      <c r="H290" s="6">
        <v>-0.23300000000000001</v>
      </c>
      <c r="I290" s="5">
        <v>27399729</v>
      </c>
    </row>
    <row r="291" spans="2:9" x14ac:dyDescent="0.25">
      <c r="B291" s="3" t="s">
        <v>339</v>
      </c>
      <c r="C291" s="3"/>
      <c r="D291" s="4">
        <v>230601</v>
      </c>
      <c r="E291" s="5">
        <v>151700000</v>
      </c>
      <c r="F291" s="5">
        <v>4240</v>
      </c>
      <c r="G291" s="6">
        <v>3.3000000000000002E-2</v>
      </c>
      <c r="H291" s="6">
        <v>0.152</v>
      </c>
      <c r="I291" s="7">
        <v>0</v>
      </c>
    </row>
    <row r="292" spans="2:9" x14ac:dyDescent="0.25">
      <c r="B292" s="3" t="s">
        <v>340</v>
      </c>
      <c r="C292" s="3"/>
      <c r="D292" s="4">
        <v>230361</v>
      </c>
      <c r="E292" s="5">
        <v>115902000</v>
      </c>
      <c r="F292" s="5">
        <v>3561</v>
      </c>
      <c r="G292" s="6">
        <v>2.5999999999999999E-2</v>
      </c>
      <c r="H292" s="6">
        <v>-0.22</v>
      </c>
      <c r="I292" s="5">
        <v>29489910</v>
      </c>
    </row>
    <row r="293" spans="2:9" x14ac:dyDescent="0.25">
      <c r="B293" s="3" t="s">
        <v>341</v>
      </c>
      <c r="C293" s="3"/>
      <c r="D293" s="4">
        <v>229437</v>
      </c>
      <c r="E293" s="5">
        <v>87507000</v>
      </c>
      <c r="F293" s="5">
        <v>2929</v>
      </c>
      <c r="G293" s="6">
        <v>2.1999999999999999E-2</v>
      </c>
      <c r="H293" s="6">
        <v>-0.224</v>
      </c>
      <c r="I293" s="5">
        <v>24377170</v>
      </c>
    </row>
    <row r="294" spans="2:9" x14ac:dyDescent="0.25">
      <c r="B294" s="3" t="s">
        <v>342</v>
      </c>
      <c r="C294" s="3"/>
      <c r="D294" s="4">
        <v>228138</v>
      </c>
      <c r="E294" s="5">
        <v>153885000</v>
      </c>
      <c r="F294" s="5">
        <v>8631</v>
      </c>
      <c r="G294" s="6">
        <v>5.6000000000000001E-2</v>
      </c>
      <c r="H294" s="6">
        <v>0.10199999999999999</v>
      </c>
      <c r="I294" s="5">
        <v>1753579</v>
      </c>
    </row>
    <row r="295" spans="2:9" x14ac:dyDescent="0.25">
      <c r="B295" s="3" t="s">
        <v>343</v>
      </c>
      <c r="C295" s="3"/>
      <c r="D295" s="4">
        <v>225944</v>
      </c>
      <c r="E295" s="5">
        <v>198555000</v>
      </c>
      <c r="F295" s="5">
        <v>5413</v>
      </c>
      <c r="G295" s="6">
        <v>3.6999999999999998E-2</v>
      </c>
      <c r="H295" s="6">
        <v>-0.23200000000000001</v>
      </c>
      <c r="I295" s="5">
        <v>49986204</v>
      </c>
    </row>
    <row r="296" spans="2:9" x14ac:dyDescent="0.25">
      <c r="B296" s="3" t="s">
        <v>344</v>
      </c>
      <c r="C296" s="3"/>
      <c r="D296" s="4">
        <v>223945</v>
      </c>
      <c r="E296" s="5">
        <v>228657000</v>
      </c>
      <c r="F296" s="5">
        <v>4798</v>
      </c>
      <c r="G296" s="6">
        <v>2.1999999999999999E-2</v>
      </c>
      <c r="H296" s="6">
        <v>-0.248</v>
      </c>
      <c r="I296" s="5">
        <v>68385496</v>
      </c>
    </row>
    <row r="297" spans="2:9" x14ac:dyDescent="0.25">
      <c r="B297" s="3" t="s">
        <v>345</v>
      </c>
      <c r="C297" s="3"/>
      <c r="D297" s="4">
        <v>223774</v>
      </c>
      <c r="E297" s="5">
        <v>250041000</v>
      </c>
      <c r="F297" s="5">
        <v>6659</v>
      </c>
      <c r="G297" s="6">
        <v>0.03</v>
      </c>
      <c r="H297" s="6">
        <v>-0.03</v>
      </c>
      <c r="I297" s="5">
        <v>17194074</v>
      </c>
    </row>
    <row r="298" spans="2:9" x14ac:dyDescent="0.25">
      <c r="B298" s="3" t="s">
        <v>346</v>
      </c>
      <c r="C298" s="3"/>
      <c r="D298" s="4">
        <v>222564</v>
      </c>
      <c r="E298" s="5">
        <v>69963000</v>
      </c>
      <c r="F298" s="5">
        <v>3597</v>
      </c>
      <c r="G298" s="6">
        <v>2.5000000000000001E-2</v>
      </c>
      <c r="H298" s="6">
        <v>-0.14699999999999999</v>
      </c>
      <c r="I298" s="5">
        <v>9295684</v>
      </c>
    </row>
    <row r="299" spans="2:9" x14ac:dyDescent="0.25">
      <c r="B299" s="3" t="s">
        <v>347</v>
      </c>
      <c r="C299" s="3"/>
      <c r="D299" s="4">
        <v>221577</v>
      </c>
      <c r="E299" s="5">
        <v>63784000</v>
      </c>
      <c r="F299" s="5">
        <v>2680</v>
      </c>
      <c r="G299" s="6">
        <v>2.3E-2</v>
      </c>
      <c r="H299" s="6">
        <v>-0.32400000000000001</v>
      </c>
      <c r="I299" s="5">
        <v>27937900</v>
      </c>
    </row>
    <row r="300" spans="2:9" x14ac:dyDescent="0.25">
      <c r="B300" s="3" t="s">
        <v>348</v>
      </c>
      <c r="C300" s="3"/>
      <c r="D300" s="4">
        <v>219916</v>
      </c>
      <c r="E300" s="5">
        <v>150744000</v>
      </c>
      <c r="F300" s="5">
        <v>4024</v>
      </c>
      <c r="G300" s="6">
        <v>2.4E-2</v>
      </c>
      <c r="H300" s="6">
        <v>-0.152</v>
      </c>
      <c r="I300" s="5">
        <v>25742656</v>
      </c>
    </row>
    <row r="301" spans="2:9" x14ac:dyDescent="0.25">
      <c r="B301" s="3" t="s">
        <v>349</v>
      </c>
      <c r="C301" s="3"/>
      <c r="D301" s="4">
        <v>217552</v>
      </c>
      <c r="E301" s="5">
        <v>155590000</v>
      </c>
      <c r="F301" s="5">
        <v>9640</v>
      </c>
      <c r="G301" s="6">
        <v>5.5E-2</v>
      </c>
      <c r="H301" s="6">
        <v>0.46100000000000002</v>
      </c>
      <c r="I301" s="7">
        <v>0</v>
      </c>
    </row>
    <row r="302" spans="2:9" x14ac:dyDescent="0.25">
      <c r="B302" s="3" t="s">
        <v>350</v>
      </c>
      <c r="C302" s="3"/>
      <c r="D302" s="4">
        <v>216640</v>
      </c>
      <c r="E302" s="5">
        <v>128233000</v>
      </c>
      <c r="F302" s="5">
        <v>4265</v>
      </c>
      <c r="G302" s="6">
        <v>2.9000000000000001E-2</v>
      </c>
      <c r="H302" s="6">
        <v>-4.4999999999999998E-2</v>
      </c>
      <c r="I302" s="5">
        <v>5680965</v>
      </c>
    </row>
    <row r="303" spans="2:9" x14ac:dyDescent="0.25">
      <c r="B303" s="3" t="s">
        <v>351</v>
      </c>
      <c r="C303" s="3"/>
      <c r="D303" s="4">
        <v>216432</v>
      </c>
      <c r="E303" s="5">
        <v>121664000</v>
      </c>
      <c r="F303" s="5">
        <v>6968</v>
      </c>
      <c r="G303" s="6">
        <v>3.9E-2</v>
      </c>
      <c r="H303" s="6">
        <v>-0.30199999999999999</v>
      </c>
      <c r="I303" s="5">
        <v>54238453</v>
      </c>
    </row>
    <row r="304" spans="2:9" x14ac:dyDescent="0.25">
      <c r="B304" s="3" t="s">
        <v>352</v>
      </c>
      <c r="C304" s="3"/>
      <c r="D304" s="4">
        <v>215996</v>
      </c>
      <c r="E304" s="5">
        <v>99687000</v>
      </c>
      <c r="F304" s="5">
        <v>5035</v>
      </c>
      <c r="G304" s="6">
        <v>3.5999999999999997E-2</v>
      </c>
      <c r="H304" s="6">
        <v>0.16900000000000001</v>
      </c>
      <c r="I304" s="7">
        <v>0</v>
      </c>
    </row>
    <row r="305" spans="1:9" x14ac:dyDescent="0.25">
      <c r="B305" s="3" t="s">
        <v>353</v>
      </c>
      <c r="C305" s="3"/>
      <c r="D305" s="4">
        <v>214766</v>
      </c>
      <c r="E305" s="5">
        <v>130384000</v>
      </c>
      <c r="F305" s="5">
        <v>3430</v>
      </c>
      <c r="G305" s="6">
        <v>2.1000000000000001E-2</v>
      </c>
      <c r="H305" s="6">
        <v>-0.107</v>
      </c>
      <c r="I305" s="5">
        <v>17820226</v>
      </c>
    </row>
    <row r="306" spans="1:9" x14ac:dyDescent="0.25">
      <c r="B306" s="3" t="s">
        <v>354</v>
      </c>
      <c r="C306" s="3"/>
      <c r="D306" s="4">
        <v>214150</v>
      </c>
      <c r="E306" s="5">
        <v>59981000</v>
      </c>
      <c r="F306" s="5">
        <v>2915</v>
      </c>
      <c r="G306" s="6">
        <v>2.3E-2</v>
      </c>
      <c r="H306" s="6">
        <v>-0.245</v>
      </c>
      <c r="I306" s="5">
        <v>8362277</v>
      </c>
    </row>
    <row r="307" spans="1:9" x14ac:dyDescent="0.25">
      <c r="B307" s="3" t="s">
        <v>355</v>
      </c>
      <c r="C307" s="3"/>
      <c r="D307" s="4">
        <v>213963</v>
      </c>
      <c r="E307" s="5">
        <v>48510000</v>
      </c>
      <c r="F307" s="5">
        <v>4171</v>
      </c>
      <c r="G307" s="6">
        <v>3.1E-2</v>
      </c>
      <c r="H307" s="6">
        <v>-2.3E-2</v>
      </c>
      <c r="I307" s="5">
        <v>1547969</v>
      </c>
    </row>
    <row r="308" spans="1:9" x14ac:dyDescent="0.25">
      <c r="B308" s="3" t="s">
        <v>356</v>
      </c>
      <c r="C308" s="3"/>
      <c r="D308" s="4">
        <v>213735</v>
      </c>
      <c r="E308" s="5">
        <v>147877000</v>
      </c>
      <c r="F308" s="5">
        <v>7710</v>
      </c>
      <c r="G308" s="6">
        <v>3.5000000000000003E-2</v>
      </c>
      <c r="H308" s="6">
        <v>0.20499999999999999</v>
      </c>
      <c r="I308" s="5">
        <v>706377</v>
      </c>
    </row>
    <row r="309" spans="1:9" x14ac:dyDescent="0.25">
      <c r="B309" s="3" t="s">
        <v>357</v>
      </c>
      <c r="C309" s="3"/>
      <c r="D309" s="4">
        <v>213459</v>
      </c>
      <c r="E309" s="5">
        <v>49319000</v>
      </c>
      <c r="F309" s="5">
        <v>2946</v>
      </c>
      <c r="G309" s="6">
        <v>0.02</v>
      </c>
      <c r="H309" s="6">
        <v>-0.23899999999999999</v>
      </c>
      <c r="I309" s="5">
        <v>15333984</v>
      </c>
    </row>
    <row r="310" spans="1:9" x14ac:dyDescent="0.25">
      <c r="B310" s="3" t="s">
        <v>358</v>
      </c>
      <c r="C310" s="3"/>
      <c r="D310" s="4">
        <v>213422</v>
      </c>
      <c r="E310" s="5">
        <v>163234000</v>
      </c>
      <c r="F310" s="5">
        <v>5249</v>
      </c>
      <c r="G310" s="6">
        <v>2.8000000000000001E-2</v>
      </c>
      <c r="H310" s="6">
        <v>-0.23599999999999999</v>
      </c>
      <c r="I310" s="5">
        <v>47812972</v>
      </c>
    </row>
    <row r="311" spans="1:9" x14ac:dyDescent="0.25">
      <c r="A311">
        <v>300</v>
      </c>
      <c r="B311" s="3" t="s">
        <v>359</v>
      </c>
      <c r="C311" s="3"/>
      <c r="D311" s="4">
        <v>213091</v>
      </c>
      <c r="E311" s="5">
        <v>135069000</v>
      </c>
      <c r="F311" s="5">
        <v>5488</v>
      </c>
      <c r="G311" s="6">
        <v>3.2000000000000001E-2</v>
      </c>
      <c r="H311" s="6">
        <v>-0.13300000000000001</v>
      </c>
      <c r="I311" s="5">
        <v>20247004</v>
      </c>
    </row>
    <row r="312" spans="1:9" ht="24" thickBot="1" x14ac:dyDescent="0.3">
      <c r="B312" s="1" t="s">
        <v>58</v>
      </c>
      <c r="C312" s="1"/>
      <c r="D312" s="2" t="s">
        <v>1</v>
      </c>
      <c r="E312" s="2" t="s">
        <v>2</v>
      </c>
      <c r="F312" s="2" t="s">
        <v>3</v>
      </c>
      <c r="G312" s="2" t="s">
        <v>4</v>
      </c>
      <c r="H312" s="2" t="s">
        <v>59</v>
      </c>
      <c r="I312" s="2" t="s">
        <v>6</v>
      </c>
    </row>
    <row r="313" spans="1:9" ht="15.75" thickTop="1" x14ac:dyDescent="0.25">
      <c r="A313">
        <v>301</v>
      </c>
      <c r="B313" s="3" t="s">
        <v>360</v>
      </c>
      <c r="C313" s="3"/>
      <c r="D313" s="4">
        <v>211512</v>
      </c>
      <c r="E313" s="5">
        <v>155469000</v>
      </c>
      <c r="F313" s="5">
        <v>5838</v>
      </c>
      <c r="G313" s="6">
        <v>0.05</v>
      </c>
      <c r="H313" s="6">
        <v>4.2000000000000003E-2</v>
      </c>
      <c r="I313" s="5">
        <v>2753832</v>
      </c>
    </row>
    <row r="314" spans="1:9" x14ac:dyDescent="0.25">
      <c r="B314" s="3" t="s">
        <v>361</v>
      </c>
      <c r="C314" s="3"/>
      <c r="D314" s="4">
        <v>210495</v>
      </c>
      <c r="E314" s="5">
        <v>262529000</v>
      </c>
      <c r="F314" s="5">
        <v>8245</v>
      </c>
      <c r="G314" s="6">
        <v>3.7999999999999999E-2</v>
      </c>
      <c r="H314" s="6">
        <v>3.5000000000000003E-2</v>
      </c>
      <c r="I314" s="5">
        <v>6122434</v>
      </c>
    </row>
    <row r="315" spans="1:9" x14ac:dyDescent="0.25">
      <c r="B315" s="3" t="s">
        <v>362</v>
      </c>
      <c r="C315" s="3"/>
      <c r="D315" s="4">
        <v>209807</v>
      </c>
      <c r="E315" s="5">
        <v>100819000</v>
      </c>
      <c r="F315" s="5">
        <v>5357</v>
      </c>
      <c r="G315" s="6">
        <v>0.04</v>
      </c>
      <c r="H315" s="6">
        <v>8.6999999999999994E-2</v>
      </c>
      <c r="I315" s="7">
        <v>0</v>
      </c>
    </row>
    <row r="316" spans="1:9" x14ac:dyDescent="0.25">
      <c r="B316" s="3" t="s">
        <v>363</v>
      </c>
      <c r="C316" s="3"/>
      <c r="D316" s="4">
        <v>208363</v>
      </c>
      <c r="E316" s="5">
        <v>101180000</v>
      </c>
      <c r="F316" s="5">
        <v>4330</v>
      </c>
      <c r="G316" s="6">
        <v>3.1E-2</v>
      </c>
      <c r="H316" s="6">
        <v>0.14399999999999999</v>
      </c>
      <c r="I316" s="7">
        <v>0</v>
      </c>
    </row>
    <row r="317" spans="1:9" x14ac:dyDescent="0.25">
      <c r="B317" s="3" t="s">
        <v>364</v>
      </c>
      <c r="C317" s="3"/>
      <c r="D317" s="4">
        <v>208226</v>
      </c>
      <c r="E317" s="5">
        <v>94355000</v>
      </c>
      <c r="F317" s="5">
        <v>4181</v>
      </c>
      <c r="G317" s="6">
        <v>2.3E-2</v>
      </c>
      <c r="H317" s="6">
        <v>-0.124</v>
      </c>
      <c r="I317" s="5">
        <v>12702337</v>
      </c>
    </row>
    <row r="318" spans="1:9" x14ac:dyDescent="0.25">
      <c r="B318" s="3" t="s">
        <v>365</v>
      </c>
      <c r="C318" s="3"/>
      <c r="D318" s="4">
        <v>207320</v>
      </c>
      <c r="E318" s="5">
        <v>91867000</v>
      </c>
      <c r="F318" s="5">
        <v>3621</v>
      </c>
      <c r="G318" s="6">
        <v>2.1999999999999999E-2</v>
      </c>
      <c r="H318" s="6">
        <v>-0.25</v>
      </c>
      <c r="I318" s="5">
        <v>26365646</v>
      </c>
    </row>
    <row r="319" spans="1:9" x14ac:dyDescent="0.25">
      <c r="B319" s="3" t="s">
        <v>366</v>
      </c>
      <c r="C319" s="3"/>
      <c r="D319" s="4">
        <v>207302</v>
      </c>
      <c r="E319" s="5">
        <v>87199000</v>
      </c>
      <c r="F319" s="5">
        <v>4045</v>
      </c>
      <c r="G319" s="6">
        <v>2.7E-2</v>
      </c>
      <c r="H319" s="6">
        <v>-1E-3</v>
      </c>
      <c r="I319" s="5">
        <v>2076196</v>
      </c>
    </row>
    <row r="320" spans="1:9" x14ac:dyDescent="0.25">
      <c r="B320" s="3" t="s">
        <v>367</v>
      </c>
      <c r="C320" s="3"/>
      <c r="D320" s="4">
        <v>207100</v>
      </c>
      <c r="E320" s="5">
        <v>101222000</v>
      </c>
      <c r="F320" s="5">
        <v>4806</v>
      </c>
      <c r="G320" s="6">
        <v>3.3000000000000002E-2</v>
      </c>
      <c r="H320" s="6">
        <v>6.7000000000000004E-2</v>
      </c>
      <c r="I320" s="7">
        <v>0</v>
      </c>
    </row>
    <row r="321" spans="2:9" x14ac:dyDescent="0.25">
      <c r="B321" s="3" t="s">
        <v>368</v>
      </c>
      <c r="C321" s="3"/>
      <c r="D321" s="4">
        <v>206373</v>
      </c>
      <c r="E321" s="5">
        <v>42388000</v>
      </c>
      <c r="F321" s="5">
        <v>3670</v>
      </c>
      <c r="G321" s="6">
        <v>2.8000000000000001E-2</v>
      </c>
      <c r="H321" s="6">
        <v>-2.3E-2</v>
      </c>
      <c r="I321" s="5">
        <v>1746154</v>
      </c>
    </row>
    <row r="322" spans="2:9" x14ac:dyDescent="0.25">
      <c r="B322" s="3" t="s">
        <v>369</v>
      </c>
      <c r="C322" s="3"/>
      <c r="D322" s="4">
        <v>205766</v>
      </c>
      <c r="E322" s="5">
        <v>97379000</v>
      </c>
      <c r="F322" s="5">
        <v>5407</v>
      </c>
      <c r="G322" s="6">
        <v>3.3000000000000002E-2</v>
      </c>
      <c r="H322" s="6">
        <v>0.19</v>
      </c>
      <c r="I322" s="7">
        <v>0</v>
      </c>
    </row>
    <row r="323" spans="2:9" x14ac:dyDescent="0.25">
      <c r="B323" s="3" t="s">
        <v>370</v>
      </c>
      <c r="C323" s="3"/>
      <c r="D323" s="4">
        <v>205271</v>
      </c>
      <c r="E323" s="5">
        <v>98711000</v>
      </c>
      <c r="F323" s="5">
        <v>7518</v>
      </c>
      <c r="G323" s="6">
        <v>4.2999999999999997E-2</v>
      </c>
      <c r="H323" s="6">
        <v>0.121</v>
      </c>
      <c r="I323" s="7">
        <v>0</v>
      </c>
    </row>
    <row r="324" spans="2:9" x14ac:dyDescent="0.25">
      <c r="B324" s="3" t="s">
        <v>371</v>
      </c>
      <c r="C324" s="3"/>
      <c r="D324" s="4">
        <v>203530</v>
      </c>
      <c r="E324" s="5">
        <v>241237000</v>
      </c>
      <c r="F324" s="5">
        <v>7827</v>
      </c>
      <c r="G324" s="6">
        <v>4.7E-2</v>
      </c>
      <c r="H324" s="6">
        <v>-7.4999999999999997E-2</v>
      </c>
      <c r="I324" s="5">
        <v>16404085</v>
      </c>
    </row>
    <row r="325" spans="2:9" x14ac:dyDescent="0.25">
      <c r="B325" s="3" t="s">
        <v>372</v>
      </c>
      <c r="C325" s="3"/>
      <c r="D325" s="4">
        <v>203362</v>
      </c>
      <c r="E325" s="5">
        <v>38676000</v>
      </c>
      <c r="F325" s="5">
        <v>3522</v>
      </c>
      <c r="G325" s="6">
        <v>2.8000000000000001E-2</v>
      </c>
      <c r="H325" s="6">
        <v>-0.105</v>
      </c>
      <c r="I325" s="5">
        <v>5420625</v>
      </c>
    </row>
    <row r="326" spans="2:9" x14ac:dyDescent="0.25">
      <c r="B326" s="3" t="s">
        <v>373</v>
      </c>
      <c r="C326" s="3"/>
      <c r="D326" s="4">
        <v>202987</v>
      </c>
      <c r="E326" s="5">
        <v>38710000</v>
      </c>
      <c r="F326" s="5">
        <v>4011</v>
      </c>
      <c r="G326" s="6">
        <v>2.9000000000000001E-2</v>
      </c>
      <c r="H326" s="6">
        <v>-5.6000000000000001E-2</v>
      </c>
      <c r="I326" s="5">
        <v>2901001</v>
      </c>
    </row>
    <row r="327" spans="2:9" x14ac:dyDescent="0.25">
      <c r="B327" s="3" t="s">
        <v>374</v>
      </c>
      <c r="C327" s="3"/>
      <c r="D327" s="4">
        <v>201291</v>
      </c>
      <c r="E327" s="5">
        <v>99777000</v>
      </c>
      <c r="F327" s="5">
        <v>7634</v>
      </c>
      <c r="G327" s="6">
        <v>6.0999999999999999E-2</v>
      </c>
      <c r="H327" s="6">
        <v>0.26100000000000001</v>
      </c>
      <c r="I327" s="7">
        <v>0</v>
      </c>
    </row>
    <row r="328" spans="2:9" x14ac:dyDescent="0.25">
      <c r="B328" s="3" t="s">
        <v>375</v>
      </c>
      <c r="C328" s="3"/>
      <c r="D328" s="4">
        <v>200685</v>
      </c>
      <c r="E328" s="5">
        <v>100444000</v>
      </c>
      <c r="F328" s="5">
        <v>7084</v>
      </c>
      <c r="G328" s="6">
        <v>3.9E-2</v>
      </c>
      <c r="H328" s="6">
        <v>0.18099999999999999</v>
      </c>
      <c r="I328" s="7">
        <v>0</v>
      </c>
    </row>
    <row r="329" spans="2:9" x14ac:dyDescent="0.25">
      <c r="B329" s="3" t="s">
        <v>376</v>
      </c>
      <c r="C329" s="3"/>
      <c r="D329" s="4">
        <v>200506</v>
      </c>
      <c r="E329" s="5">
        <v>65686000</v>
      </c>
      <c r="F329" s="5">
        <v>3218</v>
      </c>
      <c r="G329" s="6">
        <v>2.3E-2</v>
      </c>
      <c r="H329" s="6">
        <v>-0.14299999999999999</v>
      </c>
      <c r="I329" s="5">
        <v>10776509</v>
      </c>
    </row>
    <row r="330" spans="2:9" x14ac:dyDescent="0.25">
      <c r="B330" s="3" t="s">
        <v>377</v>
      </c>
      <c r="C330" s="3"/>
      <c r="D330" s="4">
        <v>200458</v>
      </c>
      <c r="E330" s="5">
        <v>124754000</v>
      </c>
      <c r="F330" s="5">
        <v>8023</v>
      </c>
      <c r="G330" s="6">
        <v>5.2999999999999999E-2</v>
      </c>
      <c r="H330" s="6">
        <v>4.1000000000000002E-2</v>
      </c>
      <c r="I330" s="7">
        <v>0</v>
      </c>
    </row>
    <row r="331" spans="2:9" x14ac:dyDescent="0.25">
      <c r="B331" s="3" t="s">
        <v>378</v>
      </c>
      <c r="C331" s="3"/>
      <c r="D331" s="4">
        <v>200285</v>
      </c>
      <c r="E331" s="5">
        <v>84391000</v>
      </c>
      <c r="F331" s="5">
        <v>3495</v>
      </c>
      <c r="G331" s="6">
        <v>2.4E-2</v>
      </c>
      <c r="H331" s="6">
        <v>-0.14599999999999999</v>
      </c>
      <c r="I331" s="5">
        <v>13179067</v>
      </c>
    </row>
    <row r="332" spans="2:9" x14ac:dyDescent="0.25">
      <c r="B332" s="3" t="s">
        <v>379</v>
      </c>
      <c r="C332" s="3"/>
      <c r="D332" s="4">
        <v>200285</v>
      </c>
      <c r="E332" s="5">
        <v>132136000</v>
      </c>
      <c r="F332" s="5">
        <v>8833</v>
      </c>
      <c r="G332" s="6">
        <v>5.7000000000000002E-2</v>
      </c>
      <c r="H332" s="6">
        <v>0.182</v>
      </c>
      <c r="I332" s="7">
        <v>0</v>
      </c>
    </row>
    <row r="333" spans="2:9" x14ac:dyDescent="0.25">
      <c r="B333" s="3" t="s">
        <v>380</v>
      </c>
      <c r="C333" s="3"/>
      <c r="D333" s="4">
        <v>199682</v>
      </c>
      <c r="E333" s="5">
        <v>58925000</v>
      </c>
      <c r="F333" s="5">
        <v>2187</v>
      </c>
      <c r="G333" s="6">
        <v>1.7000000000000001E-2</v>
      </c>
      <c r="H333" s="6">
        <v>-0.22500000000000001</v>
      </c>
      <c r="I333" s="5">
        <v>15312219</v>
      </c>
    </row>
    <row r="334" spans="2:9" x14ac:dyDescent="0.25">
      <c r="B334" s="3" t="s">
        <v>381</v>
      </c>
      <c r="C334" s="3"/>
      <c r="D334" s="4">
        <v>199456</v>
      </c>
      <c r="E334" s="5">
        <v>328649000</v>
      </c>
      <c r="F334" s="5">
        <v>8887</v>
      </c>
      <c r="G334" s="6">
        <v>3.7999999999999999E-2</v>
      </c>
      <c r="H334" s="6">
        <v>-0.21199999999999999</v>
      </c>
      <c r="I334" s="5">
        <v>77371563</v>
      </c>
    </row>
    <row r="335" spans="2:9" x14ac:dyDescent="0.25">
      <c r="B335" s="3" t="s">
        <v>382</v>
      </c>
      <c r="C335" s="3"/>
      <c r="D335" s="4">
        <v>199016</v>
      </c>
      <c r="E335" s="5">
        <v>100094000</v>
      </c>
      <c r="F335" s="5">
        <v>4651</v>
      </c>
      <c r="G335" s="6">
        <v>0.03</v>
      </c>
      <c r="H335" s="6">
        <v>7.0999999999999994E-2</v>
      </c>
      <c r="I335" s="5">
        <v>3341720</v>
      </c>
    </row>
    <row r="336" spans="2:9" x14ac:dyDescent="0.25">
      <c r="B336" s="3" t="s">
        <v>383</v>
      </c>
      <c r="C336" s="3"/>
      <c r="D336" s="4">
        <v>198921</v>
      </c>
      <c r="E336" s="5">
        <v>70006000</v>
      </c>
      <c r="F336" s="5">
        <v>5316</v>
      </c>
      <c r="G336" s="6">
        <v>4.3999999999999997E-2</v>
      </c>
      <c r="H336" s="6">
        <v>6.0999999999999999E-2</v>
      </c>
      <c r="I336" s="7">
        <v>0</v>
      </c>
    </row>
    <row r="337" spans="1:9" x14ac:dyDescent="0.25">
      <c r="A337">
        <v>325</v>
      </c>
      <c r="B337" s="3" t="s">
        <v>384</v>
      </c>
      <c r="C337" s="3"/>
      <c r="D337" s="4">
        <v>198093</v>
      </c>
      <c r="E337" s="5">
        <v>52072000</v>
      </c>
      <c r="F337" s="5">
        <v>3189</v>
      </c>
      <c r="G337" s="6">
        <v>2.1999999999999999E-2</v>
      </c>
      <c r="H337" s="6">
        <v>-0.27500000000000002</v>
      </c>
      <c r="I337" s="5">
        <v>14258026</v>
      </c>
    </row>
    <row r="338" spans="1:9" ht="24" thickBot="1" x14ac:dyDescent="0.3">
      <c r="B338" s="1" t="s">
        <v>58</v>
      </c>
      <c r="C338" s="1"/>
      <c r="D338" s="2" t="s">
        <v>1</v>
      </c>
      <c r="E338" s="2" t="s">
        <v>2</v>
      </c>
      <c r="F338" s="2" t="s">
        <v>3</v>
      </c>
      <c r="G338" s="2" t="s">
        <v>4</v>
      </c>
      <c r="H338" s="2" t="s">
        <v>59</v>
      </c>
      <c r="I338" s="2" t="s">
        <v>6</v>
      </c>
    </row>
    <row r="339" spans="1:9" ht="15.75" thickTop="1" x14ac:dyDescent="0.25">
      <c r="A339">
        <v>326</v>
      </c>
      <c r="B339" s="3" t="s">
        <v>385</v>
      </c>
      <c r="C339" s="3"/>
      <c r="D339" s="4">
        <v>197417</v>
      </c>
      <c r="E339" s="5">
        <v>83168000</v>
      </c>
      <c r="F339" s="5">
        <v>4971</v>
      </c>
      <c r="G339" s="6">
        <v>3.6999999999999998E-2</v>
      </c>
      <c r="H339" s="6">
        <v>0.03</v>
      </c>
      <c r="I339" s="5">
        <v>5070524</v>
      </c>
    </row>
    <row r="340" spans="1:9" x14ac:dyDescent="0.25">
      <c r="B340" s="3" t="s">
        <v>386</v>
      </c>
      <c r="C340" s="3"/>
      <c r="D340" s="4">
        <v>196479</v>
      </c>
      <c r="E340" s="5">
        <v>58998000</v>
      </c>
      <c r="F340" s="5">
        <v>4556</v>
      </c>
      <c r="G340" s="6">
        <v>3.1E-2</v>
      </c>
      <c r="H340" s="6">
        <v>1.0999999999999999E-2</v>
      </c>
      <c r="I340" s="5">
        <v>3902988</v>
      </c>
    </row>
    <row r="341" spans="1:9" x14ac:dyDescent="0.25">
      <c r="B341" s="3" t="s">
        <v>387</v>
      </c>
      <c r="C341" s="3"/>
      <c r="D341" s="4">
        <v>196268</v>
      </c>
      <c r="E341" s="5">
        <v>59934000</v>
      </c>
      <c r="F341" s="5">
        <v>4787</v>
      </c>
      <c r="G341" s="6">
        <v>3.4000000000000002E-2</v>
      </c>
      <c r="H341" s="6">
        <v>-0.308</v>
      </c>
      <c r="I341" s="5">
        <v>26921454</v>
      </c>
    </row>
    <row r="342" spans="1:9" x14ac:dyDescent="0.25">
      <c r="B342" s="3" t="s">
        <v>388</v>
      </c>
      <c r="C342" s="3"/>
      <c r="D342" s="4">
        <v>196236</v>
      </c>
      <c r="E342" s="5">
        <v>244953000</v>
      </c>
      <c r="F342" s="5">
        <v>5959</v>
      </c>
      <c r="G342" s="6">
        <v>3.4000000000000002E-2</v>
      </c>
      <c r="H342" s="6">
        <v>-0.30099999999999999</v>
      </c>
      <c r="I342" s="5">
        <v>98518858</v>
      </c>
    </row>
    <row r="343" spans="1:9" x14ac:dyDescent="0.25">
      <c r="B343" s="3" t="s">
        <v>389</v>
      </c>
      <c r="C343" s="3"/>
      <c r="D343" s="4">
        <v>195887</v>
      </c>
      <c r="E343" s="5">
        <v>91868000</v>
      </c>
      <c r="F343" s="5">
        <v>6220</v>
      </c>
      <c r="G343" s="6">
        <v>3.6999999999999998E-2</v>
      </c>
      <c r="H343" s="6">
        <v>8.6999999999999994E-2</v>
      </c>
      <c r="I343" s="7">
        <v>0</v>
      </c>
    </row>
    <row r="344" spans="1:9" x14ac:dyDescent="0.25">
      <c r="B344" s="3" t="s">
        <v>390</v>
      </c>
      <c r="C344" s="3"/>
      <c r="D344" s="4">
        <v>195121</v>
      </c>
      <c r="E344" s="5">
        <v>111536000</v>
      </c>
      <c r="F344" s="5">
        <v>5830</v>
      </c>
      <c r="G344" s="6">
        <v>3.6999999999999998E-2</v>
      </c>
      <c r="H344" s="6">
        <v>-0.27400000000000002</v>
      </c>
      <c r="I344" s="5">
        <v>41115492</v>
      </c>
    </row>
    <row r="345" spans="1:9" x14ac:dyDescent="0.25">
      <c r="B345" s="3" t="s">
        <v>391</v>
      </c>
      <c r="C345" s="3"/>
      <c r="D345" s="4">
        <v>194895</v>
      </c>
      <c r="E345" s="5">
        <v>79748000</v>
      </c>
      <c r="F345" s="5">
        <v>3243</v>
      </c>
      <c r="G345" s="6">
        <v>2.3E-2</v>
      </c>
      <c r="H345" s="6">
        <v>-7.4999999999999997E-2</v>
      </c>
      <c r="I345" s="5">
        <v>5540526</v>
      </c>
    </row>
    <row r="346" spans="1:9" x14ac:dyDescent="0.25">
      <c r="B346" s="3" t="s">
        <v>392</v>
      </c>
      <c r="C346" s="3"/>
      <c r="D346" s="4">
        <v>193613</v>
      </c>
      <c r="E346" s="5">
        <v>87533000</v>
      </c>
      <c r="F346" s="5">
        <v>4526</v>
      </c>
      <c r="G346" s="6">
        <v>3.3000000000000002E-2</v>
      </c>
      <c r="H346" s="6">
        <v>-0.185</v>
      </c>
      <c r="I346" s="5">
        <v>21139326</v>
      </c>
    </row>
    <row r="347" spans="1:9" x14ac:dyDescent="0.25">
      <c r="B347" s="3" t="s">
        <v>393</v>
      </c>
      <c r="C347" s="3"/>
      <c r="D347" s="4">
        <v>192237</v>
      </c>
      <c r="E347" s="5">
        <v>92974000</v>
      </c>
      <c r="F347" s="5">
        <v>6223</v>
      </c>
      <c r="G347" s="6">
        <v>3.6999999999999998E-2</v>
      </c>
      <c r="H347" s="6">
        <v>1.2E-2</v>
      </c>
      <c r="I347" s="5">
        <v>10403846</v>
      </c>
    </row>
    <row r="348" spans="1:9" x14ac:dyDescent="0.25">
      <c r="B348" s="3" t="s">
        <v>394</v>
      </c>
      <c r="C348" s="3"/>
      <c r="D348" s="4">
        <v>191482</v>
      </c>
      <c r="E348" s="5">
        <v>50318000</v>
      </c>
      <c r="F348" s="5">
        <v>3112</v>
      </c>
      <c r="G348" s="6">
        <v>2.1999999999999999E-2</v>
      </c>
      <c r="H348" s="6">
        <v>-0.10199999999999999</v>
      </c>
      <c r="I348" s="5">
        <v>6268329</v>
      </c>
    </row>
    <row r="349" spans="1:9" x14ac:dyDescent="0.25">
      <c r="B349" s="3" t="s">
        <v>395</v>
      </c>
      <c r="C349" s="3"/>
      <c r="D349" s="4">
        <v>191215</v>
      </c>
      <c r="E349" s="5">
        <v>96550000</v>
      </c>
      <c r="F349" s="5">
        <v>6053</v>
      </c>
      <c r="G349" s="6">
        <v>4.5999999999999999E-2</v>
      </c>
      <c r="H349" s="6">
        <v>0.13800000000000001</v>
      </c>
      <c r="I349" s="7">
        <v>0</v>
      </c>
    </row>
    <row r="350" spans="1:9" x14ac:dyDescent="0.25">
      <c r="B350" s="3" t="s">
        <v>396</v>
      </c>
      <c r="C350" s="3"/>
      <c r="D350" s="4">
        <v>190781</v>
      </c>
      <c r="E350" s="5">
        <v>69702000</v>
      </c>
      <c r="F350" s="5">
        <v>5510</v>
      </c>
      <c r="G350" s="6">
        <v>3.1E-2</v>
      </c>
      <c r="H350" s="6">
        <v>0.127</v>
      </c>
      <c r="I350" s="7">
        <v>0</v>
      </c>
    </row>
    <row r="351" spans="1:9" x14ac:dyDescent="0.25">
      <c r="B351" s="3" t="s">
        <v>397</v>
      </c>
      <c r="C351" s="3"/>
      <c r="D351" s="4">
        <v>188375</v>
      </c>
      <c r="E351" s="5">
        <v>118407000</v>
      </c>
      <c r="F351" s="5">
        <v>4815</v>
      </c>
      <c r="G351" s="6">
        <v>3.4000000000000002E-2</v>
      </c>
      <c r="H351" s="6">
        <v>-8.1000000000000003E-2</v>
      </c>
      <c r="I351" s="5">
        <v>10849225</v>
      </c>
    </row>
    <row r="352" spans="1:9" x14ac:dyDescent="0.25">
      <c r="B352" s="3" t="s">
        <v>398</v>
      </c>
      <c r="C352" s="3"/>
      <c r="D352" s="4">
        <v>187916</v>
      </c>
      <c r="E352" s="5">
        <v>152593000</v>
      </c>
      <c r="F352" s="5">
        <v>7762</v>
      </c>
      <c r="G352" s="6">
        <v>5.0999999999999997E-2</v>
      </c>
      <c r="H352" s="6">
        <v>6.9000000000000006E-2</v>
      </c>
      <c r="I352" s="5">
        <v>3650686</v>
      </c>
    </row>
    <row r="353" spans="1:9" x14ac:dyDescent="0.25">
      <c r="B353" s="3" t="s">
        <v>399</v>
      </c>
      <c r="C353" s="3"/>
      <c r="D353" s="4">
        <v>187112</v>
      </c>
      <c r="E353" s="5">
        <v>105331000</v>
      </c>
      <c r="F353" s="5">
        <v>5709</v>
      </c>
      <c r="G353" s="6">
        <v>3.1E-2</v>
      </c>
      <c r="H353" s="6">
        <v>0.13500000000000001</v>
      </c>
      <c r="I353" s="7">
        <v>0</v>
      </c>
    </row>
    <row r="354" spans="1:9" x14ac:dyDescent="0.25">
      <c r="B354" s="3" t="s">
        <v>400</v>
      </c>
      <c r="C354" s="3"/>
      <c r="D354" s="4">
        <v>186304</v>
      </c>
      <c r="E354" s="5">
        <v>109351000</v>
      </c>
      <c r="F354" s="5">
        <v>3354</v>
      </c>
      <c r="G354" s="6">
        <v>2.1000000000000001E-2</v>
      </c>
      <c r="H354" s="6">
        <v>-0.11700000000000001</v>
      </c>
      <c r="I354" s="5">
        <v>7011704</v>
      </c>
    </row>
    <row r="355" spans="1:9" x14ac:dyDescent="0.25">
      <c r="B355" s="3" t="s">
        <v>401</v>
      </c>
      <c r="C355" s="3"/>
      <c r="D355" s="4">
        <v>185980</v>
      </c>
      <c r="E355" s="5">
        <v>54012000</v>
      </c>
      <c r="F355" s="5">
        <v>5764</v>
      </c>
      <c r="G355" s="6">
        <v>4.7E-2</v>
      </c>
      <c r="H355" s="6">
        <v>-4.1000000000000002E-2</v>
      </c>
      <c r="I355" s="5">
        <v>3993689</v>
      </c>
    </row>
    <row r="356" spans="1:9" x14ac:dyDescent="0.25">
      <c r="B356" s="3" t="s">
        <v>402</v>
      </c>
      <c r="C356" s="3"/>
      <c r="D356" s="4">
        <v>185689</v>
      </c>
      <c r="E356" s="5">
        <v>96162000</v>
      </c>
      <c r="F356" s="5">
        <v>4040</v>
      </c>
      <c r="G356" s="6">
        <v>2.4E-2</v>
      </c>
      <c r="H356" s="6">
        <v>-8.2000000000000003E-2</v>
      </c>
      <c r="I356" s="5">
        <v>8995131</v>
      </c>
    </row>
    <row r="357" spans="1:9" x14ac:dyDescent="0.25">
      <c r="B357" s="3" t="s">
        <v>403</v>
      </c>
      <c r="C357" s="3"/>
      <c r="D357" s="4">
        <v>185433</v>
      </c>
      <c r="E357" s="5">
        <v>173484000</v>
      </c>
      <c r="F357" s="5">
        <v>4077</v>
      </c>
      <c r="G357" s="6">
        <v>2.1999999999999999E-2</v>
      </c>
      <c r="H357" s="6">
        <v>-0.22800000000000001</v>
      </c>
      <c r="I357" s="5">
        <v>51030871</v>
      </c>
    </row>
    <row r="358" spans="1:9" x14ac:dyDescent="0.25">
      <c r="B358" s="3" t="s">
        <v>404</v>
      </c>
      <c r="C358" s="3"/>
      <c r="D358" s="4">
        <v>184930</v>
      </c>
      <c r="E358" s="5">
        <v>101473000</v>
      </c>
      <c r="F358" s="5">
        <v>5456</v>
      </c>
      <c r="G358" s="6">
        <v>3.9E-2</v>
      </c>
      <c r="H358" s="6">
        <v>0.25700000000000001</v>
      </c>
      <c r="I358" s="7">
        <v>0</v>
      </c>
    </row>
    <row r="359" spans="1:9" x14ac:dyDescent="0.25">
      <c r="B359" s="3" t="s">
        <v>405</v>
      </c>
      <c r="C359" s="3"/>
      <c r="D359" s="4">
        <v>184591</v>
      </c>
      <c r="E359" s="5">
        <v>105562000</v>
      </c>
      <c r="F359" s="5">
        <v>3406</v>
      </c>
      <c r="G359" s="6">
        <v>2.1999999999999999E-2</v>
      </c>
      <c r="H359" s="6">
        <v>-0.28899999999999998</v>
      </c>
      <c r="I359" s="5">
        <v>40808856</v>
      </c>
    </row>
    <row r="360" spans="1:9" x14ac:dyDescent="0.25">
      <c r="B360" s="3" t="s">
        <v>406</v>
      </c>
      <c r="C360" s="3"/>
      <c r="D360" s="4">
        <v>183753</v>
      </c>
      <c r="E360" s="5">
        <v>40517000</v>
      </c>
      <c r="F360" s="5">
        <v>4297</v>
      </c>
      <c r="G360" s="6">
        <v>3.5999999999999997E-2</v>
      </c>
      <c r="H360" s="6">
        <v>-7.0000000000000001E-3</v>
      </c>
      <c r="I360" s="5">
        <v>1847343</v>
      </c>
    </row>
    <row r="361" spans="1:9" x14ac:dyDescent="0.25">
      <c r="B361" s="3" t="s">
        <v>407</v>
      </c>
      <c r="C361" s="3"/>
      <c r="D361" s="4">
        <v>182093</v>
      </c>
      <c r="E361" s="5">
        <v>122852000</v>
      </c>
      <c r="F361" s="5">
        <v>3898</v>
      </c>
      <c r="G361" s="6">
        <v>2.1999999999999999E-2</v>
      </c>
      <c r="H361" s="6">
        <v>-0.251</v>
      </c>
      <c r="I361" s="5">
        <v>37201685</v>
      </c>
    </row>
    <row r="362" spans="1:9" x14ac:dyDescent="0.25">
      <c r="B362" s="3" t="s">
        <v>408</v>
      </c>
      <c r="C362" s="3"/>
      <c r="D362" s="4">
        <v>181323</v>
      </c>
      <c r="E362" s="5">
        <v>67772000</v>
      </c>
      <c r="F362" s="5">
        <v>4105</v>
      </c>
      <c r="G362" s="6">
        <v>3.5000000000000003E-2</v>
      </c>
      <c r="H362" s="6">
        <v>0.20899999999999999</v>
      </c>
      <c r="I362" s="7">
        <v>0</v>
      </c>
    </row>
    <row r="363" spans="1:9" x14ac:dyDescent="0.25">
      <c r="A363">
        <v>350</v>
      </c>
      <c r="B363" s="3" t="s">
        <v>409</v>
      </c>
      <c r="C363" s="3"/>
      <c r="D363" s="4">
        <v>181305</v>
      </c>
      <c r="E363" s="5">
        <v>81234000</v>
      </c>
      <c r="F363" s="5">
        <v>6317</v>
      </c>
      <c r="G363" s="6">
        <v>3.6999999999999998E-2</v>
      </c>
      <c r="H363" s="6">
        <v>0.114</v>
      </c>
      <c r="I363" s="5">
        <v>84080</v>
      </c>
    </row>
    <row r="364" spans="1:9" ht="24" thickBot="1" x14ac:dyDescent="0.3">
      <c r="B364" s="1" t="s">
        <v>58</v>
      </c>
      <c r="C364" s="1"/>
      <c r="D364" s="2" t="s">
        <v>1</v>
      </c>
      <c r="E364" s="2" t="s">
        <v>2</v>
      </c>
      <c r="F364" s="2" t="s">
        <v>3</v>
      </c>
      <c r="G364" s="2" t="s">
        <v>4</v>
      </c>
      <c r="H364" s="2" t="s">
        <v>59</v>
      </c>
      <c r="I364" s="2" t="s">
        <v>6</v>
      </c>
    </row>
    <row r="365" spans="1:9" ht="15.75" thickTop="1" x14ac:dyDescent="0.25">
      <c r="A365">
        <v>351</v>
      </c>
      <c r="B365" s="3" t="s">
        <v>410</v>
      </c>
      <c r="C365" s="3"/>
      <c r="D365" s="4">
        <v>181300</v>
      </c>
      <c r="E365" s="5">
        <v>63297000</v>
      </c>
      <c r="F365" s="5">
        <v>2676</v>
      </c>
      <c r="G365" s="6">
        <v>0.02</v>
      </c>
      <c r="H365" s="6">
        <v>-0.35599999999999998</v>
      </c>
      <c r="I365" s="5">
        <v>23644110</v>
      </c>
    </row>
    <row r="366" spans="1:9" x14ac:dyDescent="0.25">
      <c r="B366" s="3" t="s">
        <v>411</v>
      </c>
      <c r="C366" s="3"/>
      <c r="D366" s="4">
        <v>180952</v>
      </c>
      <c r="E366" s="5">
        <v>78108000</v>
      </c>
      <c r="F366" s="5">
        <v>5958</v>
      </c>
      <c r="G366" s="6">
        <v>3.5999999999999997E-2</v>
      </c>
      <c r="H366" s="6">
        <v>0.10100000000000001</v>
      </c>
      <c r="I366" s="7">
        <v>0</v>
      </c>
    </row>
    <row r="367" spans="1:9" x14ac:dyDescent="0.25">
      <c r="B367" s="3" t="s">
        <v>412</v>
      </c>
      <c r="C367" s="3"/>
      <c r="D367" s="4">
        <v>180430</v>
      </c>
      <c r="E367" s="5">
        <v>90250000</v>
      </c>
      <c r="F367" s="5">
        <v>3852</v>
      </c>
      <c r="G367" s="6">
        <v>2.5000000000000001E-2</v>
      </c>
      <c r="H367" s="6">
        <v>-1.4999999999999999E-2</v>
      </c>
      <c r="I367" s="5">
        <v>1364924</v>
      </c>
    </row>
    <row r="368" spans="1:9" x14ac:dyDescent="0.25">
      <c r="B368" s="3" t="s">
        <v>413</v>
      </c>
      <c r="C368" s="3"/>
      <c r="D368" s="4">
        <v>178942</v>
      </c>
      <c r="E368" s="5">
        <v>96350000</v>
      </c>
      <c r="F368" s="5">
        <v>6636</v>
      </c>
      <c r="G368" s="6">
        <v>3.5000000000000003E-2</v>
      </c>
      <c r="H368" s="6">
        <v>-6.0999999999999999E-2</v>
      </c>
      <c r="I368" s="5">
        <v>6550653</v>
      </c>
    </row>
    <row r="369" spans="2:9" x14ac:dyDescent="0.25">
      <c r="B369" s="3" t="s">
        <v>414</v>
      </c>
      <c r="C369" s="3"/>
      <c r="D369" s="4">
        <v>178942</v>
      </c>
      <c r="E369" s="5">
        <v>57964000</v>
      </c>
      <c r="F369" s="5">
        <v>3550</v>
      </c>
      <c r="G369" s="6">
        <v>2.5999999999999999E-2</v>
      </c>
      <c r="H369" s="6">
        <v>-0.10199999999999999</v>
      </c>
      <c r="I369" s="5">
        <v>5435758</v>
      </c>
    </row>
    <row r="370" spans="2:9" x14ac:dyDescent="0.25">
      <c r="B370" s="3" t="s">
        <v>415</v>
      </c>
      <c r="C370" s="3"/>
      <c r="D370" s="4">
        <v>178792</v>
      </c>
      <c r="E370" s="5">
        <v>92627000</v>
      </c>
      <c r="F370" s="5">
        <v>6118</v>
      </c>
      <c r="G370" s="6">
        <v>4.2000000000000003E-2</v>
      </c>
      <c r="H370" s="6">
        <v>0.11700000000000001</v>
      </c>
      <c r="I370" s="5">
        <v>475939</v>
      </c>
    </row>
    <row r="371" spans="2:9" x14ac:dyDescent="0.25">
      <c r="B371" s="3" t="s">
        <v>416</v>
      </c>
      <c r="C371" s="3"/>
      <c r="D371" s="4">
        <v>178396</v>
      </c>
      <c r="E371" s="5">
        <v>74310000</v>
      </c>
      <c r="F371" s="5">
        <v>4006</v>
      </c>
      <c r="G371" s="6">
        <v>3.3000000000000002E-2</v>
      </c>
      <c r="H371" s="6">
        <v>-0.11600000000000001</v>
      </c>
      <c r="I371" s="5">
        <v>11475102</v>
      </c>
    </row>
    <row r="372" spans="2:9" x14ac:dyDescent="0.25">
      <c r="B372" s="3" t="s">
        <v>417</v>
      </c>
      <c r="C372" s="3"/>
      <c r="D372" s="4">
        <v>178206</v>
      </c>
      <c r="E372" s="5">
        <v>32418000</v>
      </c>
      <c r="F372" s="5">
        <v>3166</v>
      </c>
      <c r="G372" s="6">
        <v>2.5000000000000001E-2</v>
      </c>
      <c r="H372" s="6">
        <v>-0.17100000000000001</v>
      </c>
      <c r="I372" s="5">
        <v>4421976</v>
      </c>
    </row>
    <row r="373" spans="2:9" x14ac:dyDescent="0.25">
      <c r="B373" s="3" t="s">
        <v>418</v>
      </c>
      <c r="C373" s="3"/>
      <c r="D373" s="4">
        <v>177562</v>
      </c>
      <c r="E373" s="5">
        <v>101370000</v>
      </c>
      <c r="F373" s="5">
        <v>5239</v>
      </c>
      <c r="G373" s="6">
        <v>3.3000000000000002E-2</v>
      </c>
      <c r="H373" s="6">
        <v>-0.128</v>
      </c>
      <c r="I373" s="5">
        <v>17685995</v>
      </c>
    </row>
    <row r="374" spans="2:9" x14ac:dyDescent="0.25">
      <c r="B374" s="3" t="s">
        <v>419</v>
      </c>
      <c r="C374" s="3"/>
      <c r="D374" s="4">
        <v>175353</v>
      </c>
      <c r="E374" s="5">
        <v>72774000</v>
      </c>
      <c r="F374" s="5">
        <v>6776</v>
      </c>
      <c r="G374" s="6">
        <v>3.9E-2</v>
      </c>
      <c r="H374" s="6">
        <v>8.8999999999999996E-2</v>
      </c>
      <c r="I374" s="5">
        <v>3197275</v>
      </c>
    </row>
    <row r="375" spans="2:9" x14ac:dyDescent="0.25">
      <c r="B375" s="3" t="s">
        <v>420</v>
      </c>
      <c r="C375" s="3"/>
      <c r="D375" s="4">
        <v>174831</v>
      </c>
      <c r="E375" s="5">
        <v>88920000</v>
      </c>
      <c r="F375" s="5">
        <v>3155</v>
      </c>
      <c r="G375" s="6">
        <v>2.1999999999999999E-2</v>
      </c>
      <c r="H375" s="6">
        <v>-0.215</v>
      </c>
      <c r="I375" s="5">
        <v>23190377</v>
      </c>
    </row>
    <row r="376" spans="2:9" x14ac:dyDescent="0.25">
      <c r="B376" s="3" t="s">
        <v>421</v>
      </c>
      <c r="C376" s="3"/>
      <c r="D376" s="4">
        <v>174809</v>
      </c>
      <c r="E376" s="5">
        <v>31766000</v>
      </c>
      <c r="F376" s="5">
        <v>4230</v>
      </c>
      <c r="G376" s="6">
        <v>3.3000000000000002E-2</v>
      </c>
      <c r="H376" s="6">
        <v>-0.08</v>
      </c>
      <c r="I376" s="5">
        <v>3004160</v>
      </c>
    </row>
    <row r="377" spans="2:9" x14ac:dyDescent="0.25">
      <c r="B377" s="3" t="s">
        <v>422</v>
      </c>
      <c r="C377" s="3"/>
      <c r="D377" s="4">
        <v>173798</v>
      </c>
      <c r="E377" s="5">
        <v>91034000</v>
      </c>
      <c r="F377" s="5">
        <v>6733</v>
      </c>
      <c r="G377" s="6">
        <v>4.4999999999999998E-2</v>
      </c>
      <c r="H377" s="6">
        <v>0.20899999999999999</v>
      </c>
      <c r="I377" s="7">
        <v>0</v>
      </c>
    </row>
    <row r="378" spans="2:9" x14ac:dyDescent="0.25">
      <c r="B378" s="3" t="s">
        <v>423</v>
      </c>
      <c r="C378" s="3"/>
      <c r="D378" s="4">
        <v>173114</v>
      </c>
      <c r="E378" s="5">
        <v>104033000</v>
      </c>
      <c r="F378" s="5">
        <v>4697</v>
      </c>
      <c r="G378" s="6">
        <v>3.1E-2</v>
      </c>
      <c r="H378" s="6">
        <v>0.108</v>
      </c>
      <c r="I378" s="7">
        <v>0</v>
      </c>
    </row>
    <row r="379" spans="2:9" x14ac:dyDescent="0.25">
      <c r="B379" s="3" t="s">
        <v>424</v>
      </c>
      <c r="C379" s="3"/>
      <c r="D379" s="4">
        <v>171483</v>
      </c>
      <c r="E379" s="5">
        <v>49036000</v>
      </c>
      <c r="F379" s="5">
        <v>4583</v>
      </c>
      <c r="G379" s="6">
        <v>3.3000000000000002E-2</v>
      </c>
      <c r="H379" s="6">
        <v>6.8000000000000005E-2</v>
      </c>
      <c r="I379" s="5">
        <v>435330</v>
      </c>
    </row>
    <row r="380" spans="2:9" x14ac:dyDescent="0.25">
      <c r="B380" s="3" t="s">
        <v>425</v>
      </c>
      <c r="C380" s="3"/>
      <c r="D380" s="4">
        <v>171420</v>
      </c>
      <c r="E380" s="5">
        <v>146476000</v>
      </c>
      <c r="F380" s="5">
        <v>6513</v>
      </c>
      <c r="G380" s="6">
        <v>3.4000000000000002E-2</v>
      </c>
      <c r="H380" s="6">
        <v>-0.161</v>
      </c>
      <c r="I380" s="5">
        <v>25091012</v>
      </c>
    </row>
    <row r="381" spans="2:9" x14ac:dyDescent="0.25">
      <c r="B381" s="3" t="s">
        <v>426</v>
      </c>
      <c r="C381" s="3"/>
      <c r="D381" s="4">
        <v>170770</v>
      </c>
      <c r="E381" s="5">
        <v>126939000</v>
      </c>
      <c r="F381" s="5">
        <v>7959</v>
      </c>
      <c r="G381" s="6">
        <v>4.4999999999999998E-2</v>
      </c>
      <c r="H381" s="6">
        <v>0.35399999999999998</v>
      </c>
      <c r="I381" s="7">
        <v>0</v>
      </c>
    </row>
    <row r="382" spans="2:9" x14ac:dyDescent="0.25">
      <c r="B382" s="3" t="s">
        <v>427</v>
      </c>
      <c r="C382" s="3"/>
      <c r="D382" s="4">
        <v>169994</v>
      </c>
      <c r="E382" s="5">
        <v>90547000</v>
      </c>
      <c r="F382" s="5">
        <v>4229</v>
      </c>
      <c r="G382" s="6">
        <v>2.7E-2</v>
      </c>
      <c r="H382" s="6">
        <v>-9.2999999999999999E-2</v>
      </c>
      <c r="I382" s="5">
        <v>9835754</v>
      </c>
    </row>
    <row r="383" spans="2:9" x14ac:dyDescent="0.25">
      <c r="B383" s="3" t="s">
        <v>428</v>
      </c>
      <c r="C383" s="3"/>
      <c r="D383" s="4">
        <v>169785</v>
      </c>
      <c r="E383" s="5">
        <v>48752000</v>
      </c>
      <c r="F383" s="5">
        <v>3351</v>
      </c>
      <c r="G383" s="6">
        <v>2.5000000000000001E-2</v>
      </c>
      <c r="H383" s="6">
        <v>-1.9E-2</v>
      </c>
      <c r="I383" s="5">
        <v>2135645</v>
      </c>
    </row>
    <row r="384" spans="2:9" x14ac:dyDescent="0.25">
      <c r="B384" s="3" t="s">
        <v>429</v>
      </c>
      <c r="C384" s="3"/>
      <c r="D384" s="4">
        <v>169623</v>
      </c>
      <c r="E384" s="5">
        <v>101233000</v>
      </c>
      <c r="F384" s="5">
        <v>6367</v>
      </c>
      <c r="G384" s="6">
        <v>4.2000000000000003E-2</v>
      </c>
      <c r="H384" s="6">
        <v>-0.14499999999999999</v>
      </c>
      <c r="I384" s="5">
        <v>17506352</v>
      </c>
    </row>
    <row r="385" spans="1:9" x14ac:dyDescent="0.25">
      <c r="B385" s="3" t="s">
        <v>430</v>
      </c>
      <c r="C385" s="3"/>
      <c r="D385" s="4">
        <v>169509</v>
      </c>
      <c r="E385" s="5">
        <v>53375000</v>
      </c>
      <c r="F385" s="5">
        <v>3422</v>
      </c>
      <c r="G385" s="6">
        <v>2.8000000000000001E-2</v>
      </c>
      <c r="H385" s="6">
        <v>6.9000000000000006E-2</v>
      </c>
      <c r="I385" s="5">
        <v>145912</v>
      </c>
    </row>
    <row r="386" spans="1:9" x14ac:dyDescent="0.25">
      <c r="B386" s="3" t="s">
        <v>431</v>
      </c>
      <c r="C386" s="3"/>
      <c r="D386" s="4">
        <v>169192</v>
      </c>
      <c r="E386" s="5">
        <v>103908000</v>
      </c>
      <c r="F386" s="5">
        <v>3826</v>
      </c>
      <c r="G386" s="6">
        <v>2.8000000000000001E-2</v>
      </c>
      <c r="H386" s="6">
        <v>-0.19500000000000001</v>
      </c>
      <c r="I386" s="5">
        <v>19663298</v>
      </c>
    </row>
    <row r="387" spans="1:9" x14ac:dyDescent="0.25">
      <c r="B387" s="3" t="s">
        <v>432</v>
      </c>
      <c r="C387" s="3"/>
      <c r="D387" s="4">
        <v>169004</v>
      </c>
      <c r="E387" s="5">
        <v>72390000</v>
      </c>
      <c r="F387" s="5">
        <v>3882</v>
      </c>
      <c r="G387" s="6">
        <v>2.5999999999999999E-2</v>
      </c>
      <c r="H387" s="6">
        <v>1.2E-2</v>
      </c>
      <c r="I387" s="5">
        <v>1451445</v>
      </c>
    </row>
    <row r="388" spans="1:9" x14ac:dyDescent="0.25">
      <c r="B388" s="3" t="s">
        <v>433</v>
      </c>
      <c r="C388" s="3"/>
      <c r="D388" s="4">
        <v>168693</v>
      </c>
      <c r="E388" s="5">
        <v>67225000</v>
      </c>
      <c r="F388" s="5">
        <v>3371</v>
      </c>
      <c r="G388" s="6">
        <v>2.5999999999999999E-2</v>
      </c>
      <c r="H388" s="6">
        <v>-9.8000000000000004E-2</v>
      </c>
      <c r="I388" s="5">
        <v>6468426</v>
      </c>
    </row>
    <row r="389" spans="1:9" x14ac:dyDescent="0.25">
      <c r="A389">
        <v>375</v>
      </c>
      <c r="B389" s="3" t="s">
        <v>434</v>
      </c>
      <c r="C389" s="3"/>
      <c r="D389" s="4">
        <v>168586</v>
      </c>
      <c r="E389" s="5">
        <v>102978000</v>
      </c>
      <c r="F389" s="5">
        <v>5594</v>
      </c>
      <c r="G389" s="6">
        <v>4.5999999999999999E-2</v>
      </c>
      <c r="H389" s="6">
        <v>-6.0999999999999999E-2</v>
      </c>
      <c r="I389" s="5">
        <v>10783758</v>
      </c>
    </row>
    <row r="390" spans="1:9" ht="24" thickBot="1" x14ac:dyDescent="0.3">
      <c r="B390" s="1" t="s">
        <v>58</v>
      </c>
      <c r="C390" s="1"/>
      <c r="D390" s="2" t="s">
        <v>1</v>
      </c>
      <c r="E390" s="2" t="s">
        <v>2</v>
      </c>
      <c r="F390" s="2" t="s">
        <v>3</v>
      </c>
      <c r="G390" s="2" t="s">
        <v>4</v>
      </c>
      <c r="H390" s="2" t="s">
        <v>59</v>
      </c>
      <c r="I390" s="2" t="s">
        <v>6</v>
      </c>
    </row>
    <row r="391" spans="1:9" ht="15.75" thickTop="1" x14ac:dyDescent="0.25">
      <c r="A391">
        <v>376</v>
      </c>
      <c r="B391" s="3" t="s">
        <v>435</v>
      </c>
      <c r="C391" s="3"/>
      <c r="D391" s="4">
        <v>167881</v>
      </c>
      <c r="E391" s="5">
        <v>50925000</v>
      </c>
      <c r="F391" s="5">
        <v>2626</v>
      </c>
      <c r="G391" s="6">
        <v>2.1000000000000001E-2</v>
      </c>
      <c r="H391" s="6">
        <v>-0.185</v>
      </c>
      <c r="I391" s="5">
        <v>11084510</v>
      </c>
    </row>
    <row r="392" spans="1:9" x14ac:dyDescent="0.25">
      <c r="B392" s="3" t="s">
        <v>436</v>
      </c>
      <c r="C392" s="3"/>
      <c r="D392" s="4">
        <v>167738</v>
      </c>
      <c r="E392" s="5">
        <v>58605000</v>
      </c>
      <c r="F392" s="5">
        <v>2791</v>
      </c>
      <c r="G392" s="6">
        <v>2.1000000000000001E-2</v>
      </c>
      <c r="H392" s="6">
        <v>-0.16600000000000001</v>
      </c>
      <c r="I392" s="5">
        <v>10096210</v>
      </c>
    </row>
    <row r="393" spans="1:9" x14ac:dyDescent="0.25">
      <c r="B393" s="3" t="s">
        <v>437</v>
      </c>
      <c r="C393" s="3"/>
      <c r="D393" s="4">
        <v>167444</v>
      </c>
      <c r="E393" s="5">
        <v>106789000</v>
      </c>
      <c r="F393" s="5">
        <v>3019</v>
      </c>
      <c r="G393" s="6">
        <v>2.1000000000000001E-2</v>
      </c>
      <c r="H393" s="6">
        <v>-0.311</v>
      </c>
      <c r="I393" s="5">
        <v>46677166</v>
      </c>
    </row>
    <row r="394" spans="1:9" x14ac:dyDescent="0.25">
      <c r="B394" s="3" t="s">
        <v>438</v>
      </c>
      <c r="C394" s="3"/>
      <c r="D394" s="4">
        <v>166622</v>
      </c>
      <c r="E394" s="5">
        <v>106187000</v>
      </c>
      <c r="F394" s="5">
        <v>4076</v>
      </c>
      <c r="G394" s="6">
        <v>2.5999999999999999E-2</v>
      </c>
      <c r="H394" s="6">
        <v>-0.03</v>
      </c>
      <c r="I394" s="5">
        <v>3527614</v>
      </c>
    </row>
    <row r="395" spans="1:9" x14ac:dyDescent="0.25">
      <c r="B395" s="3" t="s">
        <v>439</v>
      </c>
      <c r="C395" s="3"/>
      <c r="D395" s="4">
        <v>166570</v>
      </c>
      <c r="E395" s="5">
        <v>75778000</v>
      </c>
      <c r="F395" s="5">
        <v>3772</v>
      </c>
      <c r="G395" s="6">
        <v>2.5000000000000001E-2</v>
      </c>
      <c r="H395" s="6">
        <v>-0.249</v>
      </c>
      <c r="I395" s="5">
        <v>24445126</v>
      </c>
    </row>
    <row r="396" spans="1:9" x14ac:dyDescent="0.25">
      <c r="B396" s="3" t="s">
        <v>440</v>
      </c>
      <c r="C396" s="3"/>
      <c r="D396" s="4">
        <v>165783</v>
      </c>
      <c r="E396" s="5">
        <v>52531000</v>
      </c>
      <c r="F396" s="5">
        <v>4219</v>
      </c>
      <c r="G396" s="6">
        <v>2.9000000000000001E-2</v>
      </c>
      <c r="H396" s="6">
        <v>-0.21199999999999999</v>
      </c>
      <c r="I396" s="5">
        <v>13984488</v>
      </c>
    </row>
    <row r="397" spans="1:9" x14ac:dyDescent="0.25">
      <c r="B397" s="3" t="s">
        <v>441</v>
      </c>
      <c r="C397" s="3"/>
      <c r="D397" s="4">
        <v>165165</v>
      </c>
      <c r="E397" s="5">
        <v>92171000</v>
      </c>
      <c r="F397" s="5">
        <v>2762</v>
      </c>
      <c r="G397" s="6">
        <v>1.7000000000000001E-2</v>
      </c>
      <c r="H397" s="6">
        <v>-0.28000000000000003</v>
      </c>
      <c r="I397" s="5">
        <v>27795738</v>
      </c>
    </row>
    <row r="398" spans="1:9" x14ac:dyDescent="0.25">
      <c r="B398" s="3" t="s">
        <v>442</v>
      </c>
      <c r="C398" s="3"/>
      <c r="D398" s="4">
        <v>165066</v>
      </c>
      <c r="E398" s="5">
        <v>107946000</v>
      </c>
      <c r="F398" s="5">
        <v>5539</v>
      </c>
      <c r="G398" s="6">
        <v>0.03</v>
      </c>
      <c r="H398" s="6">
        <v>-0.189</v>
      </c>
      <c r="I398" s="5">
        <v>24282201</v>
      </c>
    </row>
    <row r="399" spans="1:9" x14ac:dyDescent="0.25">
      <c r="B399" s="3" t="s">
        <v>443</v>
      </c>
      <c r="C399" s="3"/>
      <c r="D399" s="4">
        <v>164958</v>
      </c>
      <c r="E399" s="5">
        <v>73353000</v>
      </c>
      <c r="F399" s="5">
        <v>2707</v>
      </c>
      <c r="G399" s="6">
        <v>1.7999999999999999E-2</v>
      </c>
      <c r="H399" s="6">
        <v>-7.9000000000000001E-2</v>
      </c>
      <c r="I399" s="5">
        <v>6178819</v>
      </c>
    </row>
    <row r="400" spans="1:9" x14ac:dyDescent="0.25">
      <c r="B400" s="3" t="s">
        <v>444</v>
      </c>
      <c r="C400" s="3"/>
      <c r="D400" s="4">
        <v>164192</v>
      </c>
      <c r="E400" s="5">
        <v>94393000</v>
      </c>
      <c r="F400" s="5">
        <v>4616</v>
      </c>
      <c r="G400" s="6">
        <v>3.2000000000000001E-2</v>
      </c>
      <c r="H400" s="6">
        <v>0.11</v>
      </c>
      <c r="I400" s="5">
        <v>1206040</v>
      </c>
    </row>
    <row r="401" spans="1:9" x14ac:dyDescent="0.25">
      <c r="B401" s="3" t="s">
        <v>445</v>
      </c>
      <c r="C401" s="3"/>
      <c r="D401" s="4">
        <v>163908</v>
      </c>
      <c r="E401" s="5">
        <v>99269000</v>
      </c>
      <c r="F401" s="5">
        <v>6120</v>
      </c>
      <c r="G401" s="6">
        <v>4.5999999999999999E-2</v>
      </c>
      <c r="H401" s="6">
        <v>0.13400000000000001</v>
      </c>
      <c r="I401" s="7">
        <v>0</v>
      </c>
    </row>
    <row r="402" spans="1:9" x14ac:dyDescent="0.25">
      <c r="B402" s="3" t="s">
        <v>446</v>
      </c>
      <c r="C402" s="3"/>
      <c r="D402" s="4">
        <v>163867</v>
      </c>
      <c r="E402" s="5">
        <v>63710000</v>
      </c>
      <c r="F402" s="5">
        <v>5068</v>
      </c>
      <c r="G402" s="6">
        <v>3.9E-2</v>
      </c>
      <c r="H402" s="6">
        <v>5.1999999999999998E-2</v>
      </c>
      <c r="I402" s="5">
        <v>2512277</v>
      </c>
    </row>
    <row r="403" spans="1:9" x14ac:dyDescent="0.25">
      <c r="B403" s="3" t="s">
        <v>447</v>
      </c>
      <c r="C403" s="3"/>
      <c r="D403" s="4">
        <v>163007</v>
      </c>
      <c r="E403" s="5">
        <v>98569000</v>
      </c>
      <c r="F403" s="5">
        <v>4818</v>
      </c>
      <c r="G403" s="6">
        <v>2.5999999999999999E-2</v>
      </c>
      <c r="H403" s="6">
        <v>-0.188</v>
      </c>
      <c r="I403" s="5">
        <v>22376626</v>
      </c>
    </row>
    <row r="404" spans="1:9" x14ac:dyDescent="0.25">
      <c r="B404" s="3" t="s">
        <v>448</v>
      </c>
      <c r="C404" s="3"/>
      <c r="D404" s="4">
        <v>162500</v>
      </c>
      <c r="E404" s="5">
        <v>111195000</v>
      </c>
      <c r="F404" s="5">
        <v>7534</v>
      </c>
      <c r="G404" s="6">
        <v>3.5999999999999997E-2</v>
      </c>
      <c r="H404" s="6">
        <v>0.128</v>
      </c>
      <c r="I404" s="5">
        <v>1081945</v>
      </c>
    </row>
    <row r="405" spans="1:9" x14ac:dyDescent="0.25">
      <c r="B405" s="3" t="s">
        <v>449</v>
      </c>
      <c r="C405" s="3"/>
      <c r="D405" s="4">
        <v>161897</v>
      </c>
      <c r="E405" s="5">
        <v>63745000</v>
      </c>
      <c r="F405" s="5">
        <v>3928</v>
      </c>
      <c r="G405" s="6">
        <v>2.7E-2</v>
      </c>
      <c r="H405" s="6">
        <v>-4.9000000000000002E-2</v>
      </c>
      <c r="I405" s="5">
        <v>4858232</v>
      </c>
    </row>
    <row r="406" spans="1:9" x14ac:dyDescent="0.25">
      <c r="B406" s="3" t="s">
        <v>450</v>
      </c>
      <c r="C406" s="3"/>
      <c r="D406" s="4">
        <v>161519</v>
      </c>
      <c r="E406" s="5">
        <v>40017000</v>
      </c>
      <c r="F406" s="5">
        <v>3818</v>
      </c>
      <c r="G406" s="6">
        <v>2.9000000000000001E-2</v>
      </c>
      <c r="H406" s="6">
        <v>0.03</v>
      </c>
      <c r="I406" s="5">
        <v>584580</v>
      </c>
    </row>
    <row r="407" spans="1:9" x14ac:dyDescent="0.25">
      <c r="B407" s="3" t="s">
        <v>451</v>
      </c>
      <c r="C407" s="3"/>
      <c r="D407" s="4">
        <v>161021</v>
      </c>
      <c r="E407" s="5">
        <v>65856000</v>
      </c>
      <c r="F407" s="5">
        <v>5488</v>
      </c>
      <c r="G407" s="6">
        <v>3.6999999999999998E-2</v>
      </c>
      <c r="H407" s="6">
        <v>1.4999999999999999E-2</v>
      </c>
      <c r="I407" s="5">
        <v>3787409</v>
      </c>
    </row>
    <row r="408" spans="1:9" x14ac:dyDescent="0.25">
      <c r="B408" s="3" t="s">
        <v>452</v>
      </c>
      <c r="C408" s="3"/>
      <c r="D408" s="4">
        <v>160863</v>
      </c>
      <c r="E408" s="5">
        <v>58506000</v>
      </c>
      <c r="F408" s="5">
        <v>3472</v>
      </c>
      <c r="G408" s="6">
        <v>2.4E-2</v>
      </c>
      <c r="H408" s="6">
        <v>-3.0000000000000001E-3</v>
      </c>
      <c r="I408" s="5">
        <v>1073111</v>
      </c>
    </row>
    <row r="409" spans="1:9" x14ac:dyDescent="0.25">
      <c r="B409" s="3" t="s">
        <v>453</v>
      </c>
      <c r="C409" s="3"/>
      <c r="D409" s="4">
        <v>160806</v>
      </c>
      <c r="E409" s="5">
        <v>29817000</v>
      </c>
      <c r="F409" s="5">
        <v>3492</v>
      </c>
      <c r="G409" s="6">
        <v>3.3000000000000002E-2</v>
      </c>
      <c r="H409" s="6">
        <v>-0.13800000000000001</v>
      </c>
      <c r="I409" s="5">
        <v>3628514</v>
      </c>
    </row>
    <row r="410" spans="1:9" x14ac:dyDescent="0.25">
      <c r="B410" s="3" t="s">
        <v>454</v>
      </c>
      <c r="C410" s="3"/>
      <c r="D410" s="4">
        <v>160759</v>
      </c>
      <c r="E410" s="5">
        <v>58136000</v>
      </c>
      <c r="F410" s="5">
        <v>2715</v>
      </c>
      <c r="G410" s="6">
        <v>1.7999999999999999E-2</v>
      </c>
      <c r="H410" s="6">
        <v>-0.23200000000000001</v>
      </c>
      <c r="I410" s="5">
        <v>10317475</v>
      </c>
    </row>
    <row r="411" spans="1:9" x14ac:dyDescent="0.25">
      <c r="B411" s="3" t="s">
        <v>455</v>
      </c>
      <c r="C411" s="3"/>
      <c r="D411" s="4">
        <v>160727</v>
      </c>
      <c r="E411" s="5">
        <v>47136000</v>
      </c>
      <c r="F411" s="5">
        <v>2939</v>
      </c>
      <c r="G411" s="6">
        <v>0.02</v>
      </c>
      <c r="H411" s="6">
        <v>-0.20399999999999999</v>
      </c>
      <c r="I411" s="5">
        <v>12144195</v>
      </c>
    </row>
    <row r="412" spans="1:9" x14ac:dyDescent="0.25">
      <c r="B412" s="3" t="s">
        <v>456</v>
      </c>
      <c r="C412" s="3"/>
      <c r="D412" s="4">
        <v>160429</v>
      </c>
      <c r="E412" s="5">
        <v>45154000</v>
      </c>
      <c r="F412" s="5">
        <v>2998</v>
      </c>
      <c r="G412" s="6">
        <v>2.3E-2</v>
      </c>
      <c r="H412" s="6">
        <v>-0.245</v>
      </c>
      <c r="I412" s="5">
        <v>14746550</v>
      </c>
    </row>
    <row r="413" spans="1:9" x14ac:dyDescent="0.25">
      <c r="B413" s="3" t="s">
        <v>457</v>
      </c>
      <c r="C413" s="3"/>
      <c r="D413" s="4">
        <v>159900</v>
      </c>
      <c r="E413" s="5">
        <v>47897000</v>
      </c>
      <c r="F413" s="5">
        <v>2339</v>
      </c>
      <c r="G413" s="6">
        <v>1.7999999999999999E-2</v>
      </c>
      <c r="H413" s="6">
        <v>-0.40500000000000003</v>
      </c>
      <c r="I413" s="5">
        <v>21436209</v>
      </c>
    </row>
    <row r="414" spans="1:9" x14ac:dyDescent="0.25">
      <c r="B414" s="3" t="s">
        <v>458</v>
      </c>
      <c r="C414" s="3"/>
      <c r="D414" s="4">
        <v>159759</v>
      </c>
      <c r="E414" s="5">
        <v>46552000</v>
      </c>
      <c r="F414" s="5">
        <v>3925</v>
      </c>
      <c r="G414" s="6">
        <v>2.9000000000000001E-2</v>
      </c>
      <c r="H414" s="6">
        <v>-0.06</v>
      </c>
      <c r="I414" s="5">
        <v>3119081</v>
      </c>
    </row>
    <row r="415" spans="1:9" x14ac:dyDescent="0.25">
      <c r="A415">
        <v>400</v>
      </c>
      <c r="B415" s="3" t="s">
        <v>459</v>
      </c>
      <c r="C415" s="3"/>
      <c r="D415" s="4">
        <v>159711</v>
      </c>
      <c r="E415" s="5">
        <v>103732000</v>
      </c>
      <c r="F415" s="5">
        <v>4236</v>
      </c>
      <c r="G415" s="6">
        <v>2.5000000000000001E-2</v>
      </c>
      <c r="H415" s="6">
        <v>0.05</v>
      </c>
      <c r="I415" s="5">
        <v>595503</v>
      </c>
    </row>
    <row r="416" spans="1:9" ht="24" thickBot="1" x14ac:dyDescent="0.3">
      <c r="B416" s="1" t="s">
        <v>58</v>
      </c>
      <c r="C416" s="1"/>
      <c r="D416" s="2" t="s">
        <v>1</v>
      </c>
      <c r="E416" s="2" t="s">
        <v>2</v>
      </c>
      <c r="F416" s="2" t="s">
        <v>3</v>
      </c>
      <c r="G416" s="2" t="s">
        <v>4</v>
      </c>
      <c r="H416" s="2" t="s">
        <v>59</v>
      </c>
      <c r="I416" s="2" t="s">
        <v>6</v>
      </c>
    </row>
    <row r="417" spans="1:9" ht="15.75" thickTop="1" x14ac:dyDescent="0.25">
      <c r="A417">
        <v>401</v>
      </c>
      <c r="B417" s="3" t="s">
        <v>475</v>
      </c>
      <c r="C417" s="3"/>
      <c r="D417" s="4">
        <v>157823</v>
      </c>
      <c r="E417" s="5">
        <v>65197000</v>
      </c>
      <c r="F417" s="5">
        <v>4408</v>
      </c>
      <c r="G417" s="6">
        <v>2.8000000000000001E-2</v>
      </c>
      <c r="H417" s="6">
        <v>8.6999999999999994E-2</v>
      </c>
      <c r="I417" s="7">
        <v>0</v>
      </c>
    </row>
    <row r="418" spans="1:9" x14ac:dyDescent="0.25">
      <c r="B418" s="3" t="s">
        <v>476</v>
      </c>
      <c r="C418" s="3"/>
      <c r="D418" s="4">
        <v>157058</v>
      </c>
      <c r="E418" s="5">
        <v>91477000</v>
      </c>
      <c r="F418" s="5">
        <v>6111</v>
      </c>
      <c r="G418" s="6">
        <v>4.4999999999999998E-2</v>
      </c>
      <c r="H418" s="6">
        <v>0.17399999999999999</v>
      </c>
      <c r="I418" s="7">
        <v>0</v>
      </c>
    </row>
    <row r="419" spans="1:9" x14ac:dyDescent="0.25">
      <c r="B419" s="3" t="s">
        <v>477</v>
      </c>
      <c r="C419" s="3"/>
      <c r="D419" s="4">
        <v>157035</v>
      </c>
      <c r="E419" s="5">
        <v>38191000</v>
      </c>
      <c r="F419" s="5">
        <v>2974</v>
      </c>
      <c r="G419" s="6">
        <v>2.5000000000000001E-2</v>
      </c>
      <c r="H419" s="6">
        <v>0.253</v>
      </c>
      <c r="I419" s="5">
        <v>30514</v>
      </c>
    </row>
    <row r="420" spans="1:9" x14ac:dyDescent="0.25">
      <c r="B420" s="3" t="s">
        <v>478</v>
      </c>
      <c r="C420" s="3"/>
      <c r="D420" s="4">
        <v>156752</v>
      </c>
      <c r="E420" s="5">
        <v>67141000</v>
      </c>
      <c r="F420" s="5">
        <v>8012</v>
      </c>
      <c r="G420" s="6">
        <v>5.0999999999999997E-2</v>
      </c>
      <c r="H420" s="6">
        <v>5.2999999999999999E-2</v>
      </c>
      <c r="I420" s="5">
        <v>212947</v>
      </c>
    </row>
    <row r="421" spans="1:9" x14ac:dyDescent="0.25">
      <c r="B421" s="3" t="s">
        <v>479</v>
      </c>
      <c r="C421" s="3"/>
      <c r="D421" s="4">
        <v>155769</v>
      </c>
      <c r="E421" s="5">
        <v>76488000</v>
      </c>
      <c r="F421" s="5">
        <v>7412</v>
      </c>
      <c r="G421" s="6">
        <v>4.4999999999999998E-2</v>
      </c>
      <c r="H421" s="6">
        <v>0.30299999999999999</v>
      </c>
      <c r="I421" s="7">
        <v>0</v>
      </c>
    </row>
    <row r="422" spans="1:9" x14ac:dyDescent="0.25">
      <c r="B422" s="3" t="s">
        <v>480</v>
      </c>
      <c r="C422" s="3"/>
      <c r="D422" s="4">
        <v>155565</v>
      </c>
      <c r="E422" s="5">
        <v>72742000</v>
      </c>
      <c r="F422" s="5">
        <v>5805</v>
      </c>
      <c r="G422" s="6">
        <v>3.5000000000000003E-2</v>
      </c>
      <c r="H422" s="6">
        <v>0.13700000000000001</v>
      </c>
      <c r="I422" s="7">
        <v>0</v>
      </c>
    </row>
    <row r="423" spans="1:9" x14ac:dyDescent="0.25">
      <c r="B423" s="3" t="s">
        <v>481</v>
      </c>
      <c r="C423" s="3"/>
      <c r="D423" s="4">
        <v>155450</v>
      </c>
      <c r="E423" s="5">
        <v>70318000</v>
      </c>
      <c r="F423" s="5">
        <v>5904</v>
      </c>
      <c r="G423" s="6">
        <v>4.3999999999999997E-2</v>
      </c>
      <c r="H423" s="6">
        <v>0.161</v>
      </c>
      <c r="I423" s="7">
        <v>0</v>
      </c>
    </row>
    <row r="424" spans="1:9" x14ac:dyDescent="0.25">
      <c r="B424" s="3" t="s">
        <v>482</v>
      </c>
      <c r="C424" s="3"/>
      <c r="D424" s="4">
        <v>155258</v>
      </c>
      <c r="E424" s="5">
        <v>73062000</v>
      </c>
      <c r="F424" s="5">
        <v>5448</v>
      </c>
      <c r="G424" s="6">
        <v>4.1000000000000002E-2</v>
      </c>
      <c r="H424" s="6">
        <v>0.12</v>
      </c>
      <c r="I424" s="5">
        <v>516525</v>
      </c>
    </row>
    <row r="425" spans="1:9" x14ac:dyDescent="0.25">
      <c r="B425" s="3" t="s">
        <v>483</v>
      </c>
      <c r="C425" s="3"/>
      <c r="D425" s="4">
        <v>154816</v>
      </c>
      <c r="E425" s="5">
        <v>119537000</v>
      </c>
      <c r="F425" s="5">
        <v>9671</v>
      </c>
      <c r="G425" s="6">
        <v>6.5000000000000002E-2</v>
      </c>
      <c r="H425" s="6">
        <v>0.34599999999999997</v>
      </c>
      <c r="I425" s="7">
        <v>0</v>
      </c>
    </row>
    <row r="426" spans="1:9" x14ac:dyDescent="0.25">
      <c r="B426" s="3" t="s">
        <v>484</v>
      </c>
      <c r="C426" s="3"/>
      <c r="D426" s="4">
        <v>154796</v>
      </c>
      <c r="E426" s="5">
        <v>56797000</v>
      </c>
      <c r="F426" s="5">
        <v>2735</v>
      </c>
      <c r="G426" s="6">
        <v>2.1000000000000001E-2</v>
      </c>
      <c r="H426" s="6">
        <v>-0.32300000000000001</v>
      </c>
      <c r="I426" s="5">
        <v>16568820</v>
      </c>
    </row>
    <row r="427" spans="1:9" x14ac:dyDescent="0.25">
      <c r="B427" s="3" t="s">
        <v>485</v>
      </c>
      <c r="C427" s="3"/>
      <c r="D427" s="4">
        <v>154610</v>
      </c>
      <c r="E427" s="5">
        <v>82333000</v>
      </c>
      <c r="F427" s="5">
        <v>6242</v>
      </c>
      <c r="G427" s="6">
        <v>3.9E-2</v>
      </c>
      <c r="H427" s="6">
        <v>6.6000000000000003E-2</v>
      </c>
      <c r="I427" s="5">
        <v>321817</v>
      </c>
    </row>
    <row r="428" spans="1:9" x14ac:dyDescent="0.25">
      <c r="B428" s="3" t="s">
        <v>486</v>
      </c>
      <c r="C428" s="3"/>
      <c r="D428" s="4">
        <v>153692</v>
      </c>
      <c r="E428" s="5">
        <v>90956000</v>
      </c>
      <c r="F428" s="5">
        <v>4566</v>
      </c>
      <c r="G428" s="6">
        <v>0.03</v>
      </c>
      <c r="H428" s="6">
        <v>2.4E-2</v>
      </c>
      <c r="I428" s="5">
        <v>629583</v>
      </c>
    </row>
    <row r="429" spans="1:9" x14ac:dyDescent="0.25">
      <c r="B429" s="3" t="s">
        <v>487</v>
      </c>
      <c r="C429" s="3"/>
      <c r="D429" s="4">
        <v>153437</v>
      </c>
      <c r="E429" s="5">
        <v>32541000</v>
      </c>
      <c r="F429" s="5">
        <v>2703</v>
      </c>
      <c r="G429" s="6">
        <v>1.9E-2</v>
      </c>
      <c r="H429" s="6">
        <v>-0.1</v>
      </c>
      <c r="I429" s="5">
        <v>4182546</v>
      </c>
    </row>
    <row r="430" spans="1:9" x14ac:dyDescent="0.25">
      <c r="B430" s="3" t="s">
        <v>488</v>
      </c>
      <c r="C430" s="3"/>
      <c r="D430" s="4">
        <v>153435</v>
      </c>
      <c r="E430" s="5">
        <v>98389000</v>
      </c>
      <c r="F430" s="5">
        <v>4332</v>
      </c>
      <c r="G430" s="6">
        <v>3.2000000000000001E-2</v>
      </c>
      <c r="H430" s="6">
        <v>-3.7999999999999999E-2</v>
      </c>
      <c r="I430" s="5">
        <v>3514995</v>
      </c>
    </row>
    <row r="431" spans="1:9" x14ac:dyDescent="0.25">
      <c r="B431" s="3" t="s">
        <v>489</v>
      </c>
      <c r="C431" s="3"/>
      <c r="D431" s="4">
        <v>153187</v>
      </c>
      <c r="E431" s="5">
        <v>40535000</v>
      </c>
      <c r="F431" s="5">
        <v>3966</v>
      </c>
      <c r="G431" s="6">
        <v>2.8000000000000001E-2</v>
      </c>
      <c r="H431" s="6">
        <v>-5.7000000000000002E-2</v>
      </c>
      <c r="I431" s="5">
        <v>4612096</v>
      </c>
    </row>
    <row r="432" spans="1:9" x14ac:dyDescent="0.25">
      <c r="B432" s="3" t="s">
        <v>490</v>
      </c>
      <c r="C432" s="3"/>
      <c r="D432" s="4">
        <v>152754</v>
      </c>
      <c r="E432" s="5">
        <v>158518000</v>
      </c>
      <c r="F432" s="5">
        <v>4686</v>
      </c>
      <c r="G432" s="6">
        <v>3.7999999999999999E-2</v>
      </c>
      <c r="H432" s="6">
        <v>0.223</v>
      </c>
      <c r="I432" s="7">
        <v>0</v>
      </c>
    </row>
    <row r="433" spans="1:9" x14ac:dyDescent="0.25">
      <c r="B433" s="3" t="s">
        <v>491</v>
      </c>
      <c r="C433" s="3"/>
      <c r="D433" s="4">
        <v>152595</v>
      </c>
      <c r="E433" s="5">
        <v>67501000</v>
      </c>
      <c r="F433" s="5">
        <v>4237</v>
      </c>
      <c r="G433" s="6">
        <v>2.7E-2</v>
      </c>
      <c r="H433" s="6">
        <v>1.0999999999999999E-2</v>
      </c>
      <c r="I433" s="5">
        <v>2125066</v>
      </c>
    </row>
    <row r="434" spans="1:9" x14ac:dyDescent="0.25">
      <c r="B434" s="3" t="s">
        <v>492</v>
      </c>
      <c r="C434" s="3"/>
      <c r="D434" s="4">
        <v>152285</v>
      </c>
      <c r="E434" s="5">
        <v>64713000</v>
      </c>
      <c r="F434" s="5">
        <v>4387</v>
      </c>
      <c r="G434" s="6">
        <v>3.5000000000000003E-2</v>
      </c>
      <c r="H434" s="6">
        <v>0.35</v>
      </c>
      <c r="I434" s="7">
        <v>0</v>
      </c>
    </row>
    <row r="435" spans="1:9" x14ac:dyDescent="0.25">
      <c r="B435" s="3" t="s">
        <v>493</v>
      </c>
      <c r="C435" s="3"/>
      <c r="D435" s="4">
        <v>151948</v>
      </c>
      <c r="E435" s="5">
        <v>67618000</v>
      </c>
      <c r="F435" s="5">
        <v>2503</v>
      </c>
      <c r="G435" s="6">
        <v>1.7000000000000001E-2</v>
      </c>
      <c r="H435" s="6">
        <v>-0.29199999999999998</v>
      </c>
      <c r="I435" s="5">
        <v>19190045</v>
      </c>
    </row>
    <row r="436" spans="1:9" x14ac:dyDescent="0.25">
      <c r="B436" s="3" t="s">
        <v>494</v>
      </c>
      <c r="C436" s="3"/>
      <c r="D436" s="4">
        <v>151586</v>
      </c>
      <c r="E436" s="5">
        <v>191735000</v>
      </c>
      <c r="F436" s="5">
        <v>10664</v>
      </c>
      <c r="G436" s="6">
        <v>3.4000000000000002E-2</v>
      </c>
      <c r="H436" s="6">
        <v>-6.3E-2</v>
      </c>
      <c r="I436" s="5">
        <v>12253068</v>
      </c>
    </row>
    <row r="437" spans="1:9" x14ac:dyDescent="0.25">
      <c r="B437" s="3" t="s">
        <v>495</v>
      </c>
      <c r="C437" s="3"/>
      <c r="D437" s="4">
        <v>151290</v>
      </c>
      <c r="E437" s="5">
        <v>251296000</v>
      </c>
      <c r="F437" s="5">
        <v>15379</v>
      </c>
      <c r="G437" s="6">
        <v>5.6000000000000001E-2</v>
      </c>
      <c r="H437" s="6">
        <v>0.48599999999999999</v>
      </c>
      <c r="I437" s="5">
        <v>758191</v>
      </c>
    </row>
    <row r="438" spans="1:9" x14ac:dyDescent="0.25">
      <c r="B438" s="3" t="s">
        <v>496</v>
      </c>
      <c r="C438" s="3"/>
      <c r="D438" s="4">
        <v>150998</v>
      </c>
      <c r="E438" s="5">
        <v>38028000</v>
      </c>
      <c r="F438" s="5">
        <v>4059</v>
      </c>
      <c r="G438" s="6">
        <v>0.03</v>
      </c>
      <c r="H438" s="6">
        <v>2.1999999999999999E-2</v>
      </c>
      <c r="I438" s="5">
        <v>1421570</v>
      </c>
    </row>
    <row r="439" spans="1:9" x14ac:dyDescent="0.25">
      <c r="B439" s="3" t="s">
        <v>497</v>
      </c>
      <c r="C439" s="3"/>
      <c r="D439" s="4">
        <v>150982</v>
      </c>
      <c r="E439" s="5">
        <v>92963000</v>
      </c>
      <c r="F439" s="5">
        <v>6932</v>
      </c>
      <c r="G439" s="6">
        <v>4.9000000000000002E-2</v>
      </c>
      <c r="H439" s="6">
        <v>-4.1000000000000002E-2</v>
      </c>
      <c r="I439" s="5">
        <v>4119386</v>
      </c>
    </row>
    <row r="440" spans="1:9" x14ac:dyDescent="0.25">
      <c r="B440" s="3" t="s">
        <v>498</v>
      </c>
      <c r="C440" s="3"/>
      <c r="D440" s="4">
        <v>150436</v>
      </c>
      <c r="E440" s="5">
        <v>50089000</v>
      </c>
      <c r="F440" s="5">
        <v>3008</v>
      </c>
      <c r="G440" s="6">
        <v>2.3E-2</v>
      </c>
      <c r="H440" s="6">
        <v>-0.25700000000000001</v>
      </c>
      <c r="I440" s="5">
        <v>16513704</v>
      </c>
    </row>
    <row r="441" spans="1:9" x14ac:dyDescent="0.25">
      <c r="A441">
        <v>425</v>
      </c>
      <c r="B441" s="3" t="s">
        <v>499</v>
      </c>
      <c r="C441" s="3"/>
      <c r="D441" s="4">
        <v>149557</v>
      </c>
      <c r="E441" s="5">
        <v>55670000</v>
      </c>
      <c r="F441" s="5">
        <v>6104</v>
      </c>
      <c r="G441" s="6">
        <v>4.2000000000000003E-2</v>
      </c>
      <c r="H441" s="6">
        <v>9.5000000000000001E-2</v>
      </c>
      <c r="I441" s="5">
        <v>3675076</v>
      </c>
    </row>
    <row r="442" spans="1:9" ht="24" thickBot="1" x14ac:dyDescent="0.3">
      <c r="B442" s="1" t="s">
        <v>58</v>
      </c>
      <c r="C442" s="1"/>
      <c r="D442" s="2" t="s">
        <v>1</v>
      </c>
      <c r="E442" s="2" t="s">
        <v>2</v>
      </c>
      <c r="F442" s="2" t="s">
        <v>3</v>
      </c>
      <c r="G442" s="2" t="s">
        <v>4</v>
      </c>
      <c r="H442" s="2" t="s">
        <v>59</v>
      </c>
      <c r="I442" s="2" t="s">
        <v>6</v>
      </c>
    </row>
    <row r="443" spans="1:9" ht="15.75" thickTop="1" x14ac:dyDescent="0.25">
      <c r="A443">
        <v>426</v>
      </c>
      <c r="B443" s="3" t="s">
        <v>500</v>
      </c>
      <c r="C443" s="3"/>
      <c r="D443" s="4">
        <v>149315</v>
      </c>
      <c r="E443" s="5">
        <v>148195000</v>
      </c>
      <c r="F443" s="5">
        <v>4640</v>
      </c>
      <c r="G443" s="6">
        <v>2.3E-2</v>
      </c>
      <c r="H443" s="6">
        <v>-0.20100000000000001</v>
      </c>
      <c r="I443" s="5">
        <v>34707357</v>
      </c>
    </row>
    <row r="444" spans="1:9" x14ac:dyDescent="0.25">
      <c r="B444" s="3" t="s">
        <v>501</v>
      </c>
      <c r="C444" s="3"/>
      <c r="D444" s="4">
        <v>149270</v>
      </c>
      <c r="E444" s="5">
        <v>65129000</v>
      </c>
      <c r="F444" s="5">
        <v>3655</v>
      </c>
      <c r="G444" s="6">
        <v>2.9000000000000001E-2</v>
      </c>
      <c r="H444" s="6">
        <v>-6.6000000000000003E-2</v>
      </c>
      <c r="I444" s="5">
        <v>10704756</v>
      </c>
    </row>
    <row r="445" spans="1:9" x14ac:dyDescent="0.25">
      <c r="B445" s="3" t="s">
        <v>502</v>
      </c>
      <c r="C445" s="3"/>
      <c r="D445" s="4">
        <v>149112</v>
      </c>
      <c r="E445" s="5">
        <v>65453000</v>
      </c>
      <c r="F445" s="5">
        <v>3341</v>
      </c>
      <c r="G445" s="6">
        <v>2.5999999999999999E-2</v>
      </c>
      <c r="H445" s="6">
        <v>-7.8E-2</v>
      </c>
      <c r="I445" s="5">
        <v>4195456</v>
      </c>
    </row>
    <row r="446" spans="1:9" x14ac:dyDescent="0.25">
      <c r="B446" s="3" t="s">
        <v>503</v>
      </c>
      <c r="C446" s="3"/>
      <c r="D446" s="4">
        <v>148736</v>
      </c>
      <c r="E446" s="5">
        <v>99143000</v>
      </c>
      <c r="F446" s="5">
        <v>4272</v>
      </c>
      <c r="G446" s="6">
        <v>2.7E-2</v>
      </c>
      <c r="H446" s="6">
        <v>7.0000000000000001E-3</v>
      </c>
      <c r="I446" s="5">
        <v>2263121</v>
      </c>
    </row>
    <row r="447" spans="1:9" x14ac:dyDescent="0.25">
      <c r="B447" s="3" t="s">
        <v>504</v>
      </c>
      <c r="C447" s="3"/>
      <c r="D447" s="4">
        <v>148244</v>
      </c>
      <c r="E447" s="5">
        <v>152668000</v>
      </c>
      <c r="F447" s="5">
        <v>9566</v>
      </c>
      <c r="G447" s="6">
        <v>7.0999999999999994E-2</v>
      </c>
      <c r="H447" s="6">
        <v>0.09</v>
      </c>
      <c r="I447" s="7">
        <v>0</v>
      </c>
    </row>
    <row r="448" spans="1:9" x14ac:dyDescent="0.25">
      <c r="B448" s="3" t="s">
        <v>505</v>
      </c>
      <c r="C448" s="3"/>
      <c r="D448" s="4">
        <v>147834</v>
      </c>
      <c r="E448" s="5">
        <v>58372000</v>
      </c>
      <c r="F448" s="5">
        <v>4096</v>
      </c>
      <c r="G448" s="6">
        <v>2.9000000000000001E-2</v>
      </c>
      <c r="H448" s="6">
        <v>4.7E-2</v>
      </c>
      <c r="I448" s="5">
        <v>666606</v>
      </c>
    </row>
    <row r="449" spans="2:9" x14ac:dyDescent="0.25">
      <c r="B449" s="3" t="s">
        <v>506</v>
      </c>
      <c r="C449" s="3"/>
      <c r="D449" s="4">
        <v>147570</v>
      </c>
      <c r="E449" s="5">
        <v>99526000</v>
      </c>
      <c r="F449" s="5">
        <v>5935</v>
      </c>
      <c r="G449" s="6">
        <v>5.0999999999999997E-2</v>
      </c>
      <c r="H449" s="6">
        <v>5.2999999999999999E-2</v>
      </c>
      <c r="I449" s="5">
        <v>3495404</v>
      </c>
    </row>
    <row r="450" spans="2:9" x14ac:dyDescent="0.25">
      <c r="B450" s="3" t="s">
        <v>507</v>
      </c>
      <c r="C450" s="3"/>
      <c r="D450" s="4">
        <v>147400</v>
      </c>
      <c r="E450" s="5">
        <v>80265000</v>
      </c>
      <c r="F450" s="5">
        <v>4425</v>
      </c>
      <c r="G450" s="6">
        <v>3.9E-2</v>
      </c>
      <c r="H450" s="6">
        <v>-0.188</v>
      </c>
      <c r="I450" s="5">
        <v>12087672</v>
      </c>
    </row>
    <row r="451" spans="2:9" x14ac:dyDescent="0.25">
      <c r="B451" s="3" t="s">
        <v>508</v>
      </c>
      <c r="C451" s="3"/>
      <c r="D451" s="4">
        <v>147262</v>
      </c>
      <c r="E451" s="5">
        <v>60841000</v>
      </c>
      <c r="F451" s="5">
        <v>3441</v>
      </c>
      <c r="G451" s="6">
        <v>2.3E-2</v>
      </c>
      <c r="H451" s="6">
        <v>0.14299999999999999</v>
      </c>
      <c r="I451" s="5">
        <v>16267</v>
      </c>
    </row>
    <row r="452" spans="2:9" x14ac:dyDescent="0.25">
      <c r="B452" s="3" t="s">
        <v>509</v>
      </c>
      <c r="C452" s="3"/>
      <c r="D452" s="4">
        <v>147161</v>
      </c>
      <c r="E452" s="5">
        <v>46435000</v>
      </c>
      <c r="F452" s="5">
        <v>4045</v>
      </c>
      <c r="G452" s="6">
        <v>2.9000000000000001E-2</v>
      </c>
      <c r="H452" s="6">
        <v>3.6999999999999998E-2</v>
      </c>
      <c r="I452" s="5">
        <v>1594888</v>
      </c>
    </row>
    <row r="453" spans="2:9" x14ac:dyDescent="0.25">
      <c r="B453" s="3" t="s">
        <v>510</v>
      </c>
      <c r="C453" s="3"/>
      <c r="D453" s="4">
        <v>147108</v>
      </c>
      <c r="E453" s="5">
        <v>114438000</v>
      </c>
      <c r="F453" s="5">
        <v>6607</v>
      </c>
      <c r="G453" s="6">
        <v>3.5999999999999997E-2</v>
      </c>
      <c r="H453" s="6">
        <v>0.13400000000000001</v>
      </c>
      <c r="I453" s="5">
        <v>2558751</v>
      </c>
    </row>
    <row r="454" spans="2:9" x14ac:dyDescent="0.25">
      <c r="B454" s="3" t="s">
        <v>511</v>
      </c>
      <c r="C454" s="3"/>
      <c r="D454" s="4">
        <v>146761</v>
      </c>
      <c r="E454" s="5">
        <v>104165000</v>
      </c>
      <c r="F454" s="5">
        <v>6597</v>
      </c>
      <c r="G454" s="6">
        <v>0.05</v>
      </c>
      <c r="H454" s="6">
        <v>0.02</v>
      </c>
      <c r="I454" s="5">
        <v>5289296</v>
      </c>
    </row>
    <row r="455" spans="2:9" x14ac:dyDescent="0.25">
      <c r="B455" s="3" t="s">
        <v>512</v>
      </c>
      <c r="C455" s="3"/>
      <c r="D455" s="4">
        <v>146360</v>
      </c>
      <c r="E455" s="5">
        <v>23246000</v>
      </c>
      <c r="F455" s="5">
        <v>2691</v>
      </c>
      <c r="G455" s="6">
        <v>1.9E-2</v>
      </c>
      <c r="H455" s="6">
        <v>-0.27100000000000002</v>
      </c>
      <c r="I455" s="5">
        <v>8565754</v>
      </c>
    </row>
    <row r="456" spans="2:9" x14ac:dyDescent="0.25">
      <c r="B456" s="3" t="s">
        <v>513</v>
      </c>
      <c r="C456" s="3"/>
      <c r="D456" s="4">
        <v>145930</v>
      </c>
      <c r="E456" s="5">
        <v>72575000</v>
      </c>
      <c r="F456" s="5">
        <v>2500</v>
      </c>
      <c r="G456" s="6">
        <v>1.7000000000000001E-2</v>
      </c>
      <c r="H456" s="6">
        <v>-0.16200000000000001</v>
      </c>
      <c r="I456" s="5">
        <v>15690553</v>
      </c>
    </row>
    <row r="457" spans="2:9" x14ac:dyDescent="0.25">
      <c r="B457" s="3" t="s">
        <v>514</v>
      </c>
      <c r="C457" s="3"/>
      <c r="D457" s="4">
        <v>145715</v>
      </c>
      <c r="E457" s="5">
        <v>60350000</v>
      </c>
      <c r="F457" s="5">
        <v>3642</v>
      </c>
      <c r="G457" s="6">
        <v>3.1E-2</v>
      </c>
      <c r="H457" s="6">
        <v>-0.23799999999999999</v>
      </c>
      <c r="I457" s="5">
        <v>20296013</v>
      </c>
    </row>
    <row r="458" spans="2:9" x14ac:dyDescent="0.25">
      <c r="B458" s="3" t="s">
        <v>515</v>
      </c>
      <c r="C458" s="3"/>
      <c r="D458" s="4">
        <v>145645</v>
      </c>
      <c r="E458" s="5">
        <v>78230000</v>
      </c>
      <c r="F458" s="5">
        <v>4699</v>
      </c>
      <c r="G458" s="6">
        <v>3.1E-2</v>
      </c>
      <c r="H458" s="6">
        <v>-0.05</v>
      </c>
      <c r="I458" s="5">
        <v>3829594</v>
      </c>
    </row>
    <row r="459" spans="2:9" x14ac:dyDescent="0.25">
      <c r="B459" s="3" t="s">
        <v>516</v>
      </c>
      <c r="C459" s="3"/>
      <c r="D459" s="4">
        <v>145046</v>
      </c>
      <c r="E459" s="5">
        <v>71030000</v>
      </c>
      <c r="F459" s="5">
        <v>4448</v>
      </c>
      <c r="G459" s="6">
        <v>3.1E-2</v>
      </c>
      <c r="H459" s="6">
        <v>-0.247</v>
      </c>
      <c r="I459" s="5">
        <v>23666325</v>
      </c>
    </row>
    <row r="460" spans="2:9" x14ac:dyDescent="0.25">
      <c r="B460" s="3" t="s">
        <v>517</v>
      </c>
      <c r="C460" s="3"/>
      <c r="D460" s="4">
        <v>143460</v>
      </c>
      <c r="E460" s="5">
        <v>58243000</v>
      </c>
      <c r="F460" s="5">
        <v>4151</v>
      </c>
      <c r="G460" s="6">
        <v>3.2000000000000001E-2</v>
      </c>
      <c r="H460" s="6">
        <v>-0.14699999999999999</v>
      </c>
      <c r="I460" s="5">
        <v>10527846</v>
      </c>
    </row>
    <row r="461" spans="2:9" x14ac:dyDescent="0.25">
      <c r="B461" s="3" t="s">
        <v>518</v>
      </c>
      <c r="C461" s="3"/>
      <c r="D461" s="4">
        <v>142866</v>
      </c>
      <c r="E461" s="5">
        <v>239100000</v>
      </c>
      <c r="F461" s="5">
        <v>18252</v>
      </c>
      <c r="G461" s="6">
        <v>5.6000000000000001E-2</v>
      </c>
      <c r="H461" s="6">
        <v>0.54100000000000004</v>
      </c>
      <c r="I461" s="5">
        <v>69716</v>
      </c>
    </row>
    <row r="462" spans="2:9" x14ac:dyDescent="0.25">
      <c r="B462" s="3" t="s">
        <v>519</v>
      </c>
      <c r="C462" s="3"/>
      <c r="D462" s="4">
        <v>142404</v>
      </c>
      <c r="E462" s="5">
        <v>63714000</v>
      </c>
      <c r="F462" s="5">
        <v>5889</v>
      </c>
      <c r="G462" s="6">
        <v>3.5000000000000003E-2</v>
      </c>
      <c r="H462" s="6">
        <v>7.6999999999999999E-2</v>
      </c>
      <c r="I462" s="5">
        <v>166520</v>
      </c>
    </row>
    <row r="463" spans="2:9" x14ac:dyDescent="0.25">
      <c r="B463" s="3" t="s">
        <v>520</v>
      </c>
      <c r="C463" s="3"/>
      <c r="D463" s="4">
        <v>142370</v>
      </c>
      <c r="E463" s="5">
        <v>47226000</v>
      </c>
      <c r="F463" s="5">
        <v>5133</v>
      </c>
      <c r="G463" s="6">
        <v>0.04</v>
      </c>
      <c r="H463" s="6">
        <v>9.5000000000000001E-2</v>
      </c>
      <c r="I463" s="5">
        <v>800799</v>
      </c>
    </row>
    <row r="464" spans="2:9" x14ac:dyDescent="0.25">
      <c r="B464" s="3" t="s">
        <v>521</v>
      </c>
      <c r="C464" s="3"/>
      <c r="D464" s="4">
        <v>140676</v>
      </c>
      <c r="E464" s="5">
        <v>52106000</v>
      </c>
      <c r="F464" s="5">
        <v>4772</v>
      </c>
      <c r="G464" s="6">
        <v>3.5999999999999997E-2</v>
      </c>
      <c r="H464" s="6">
        <v>-0.26700000000000002</v>
      </c>
      <c r="I464" s="5">
        <v>20199852</v>
      </c>
    </row>
    <row r="465" spans="1:9" x14ac:dyDescent="0.25">
      <c r="B465" s="3" t="s">
        <v>522</v>
      </c>
      <c r="C465" s="3"/>
      <c r="D465" s="4">
        <v>140295</v>
      </c>
      <c r="E465" s="5">
        <v>118441000</v>
      </c>
      <c r="F465" s="5">
        <v>5686</v>
      </c>
      <c r="G465" s="6">
        <v>2.5999999999999999E-2</v>
      </c>
      <c r="H465" s="6">
        <v>-0.122</v>
      </c>
      <c r="I465" s="5">
        <v>17006229</v>
      </c>
    </row>
    <row r="466" spans="1:9" x14ac:dyDescent="0.25">
      <c r="B466" s="3" t="s">
        <v>523</v>
      </c>
      <c r="C466" s="3"/>
      <c r="D466" s="4">
        <v>139654</v>
      </c>
      <c r="E466" s="5">
        <v>33086000</v>
      </c>
      <c r="F466" s="5">
        <v>4686</v>
      </c>
      <c r="G466" s="6">
        <v>3.5000000000000003E-2</v>
      </c>
      <c r="H466" s="6">
        <v>-3.7999999999999999E-2</v>
      </c>
      <c r="I466" s="5">
        <v>2199005</v>
      </c>
    </row>
    <row r="467" spans="1:9" x14ac:dyDescent="0.25">
      <c r="A467">
        <v>450</v>
      </c>
      <c r="B467" s="3" t="s">
        <v>524</v>
      </c>
      <c r="C467" s="3"/>
      <c r="D467" s="4">
        <v>139436</v>
      </c>
      <c r="E467" s="5">
        <v>78995000</v>
      </c>
      <c r="F467" s="5">
        <v>4055</v>
      </c>
      <c r="G467" s="6">
        <v>2.5000000000000001E-2</v>
      </c>
      <c r="H467" s="6">
        <v>-0.161</v>
      </c>
      <c r="I467" s="5">
        <v>16076216</v>
      </c>
    </row>
    <row r="468" spans="1:9" ht="24" thickBot="1" x14ac:dyDescent="0.3">
      <c r="B468" s="1" t="s">
        <v>58</v>
      </c>
      <c r="C468" s="1"/>
      <c r="D468" s="2" t="s">
        <v>1</v>
      </c>
      <c r="E468" s="2" t="s">
        <v>2</v>
      </c>
      <c r="F468" s="2" t="s">
        <v>3</v>
      </c>
      <c r="G468" s="2" t="s">
        <v>4</v>
      </c>
      <c r="H468" s="2" t="s">
        <v>59</v>
      </c>
      <c r="I468" s="2" t="s">
        <v>6</v>
      </c>
    </row>
    <row r="469" spans="1:9" ht="15.75" thickTop="1" x14ac:dyDescent="0.25">
      <c r="A469">
        <v>451</v>
      </c>
      <c r="B469" s="3" t="s">
        <v>525</v>
      </c>
      <c r="C469" s="3"/>
      <c r="D469" s="4">
        <v>139381</v>
      </c>
      <c r="E469" s="5">
        <v>23427000</v>
      </c>
      <c r="F469" s="5">
        <v>3588</v>
      </c>
      <c r="G469" s="6">
        <v>2.5000000000000001E-2</v>
      </c>
      <c r="H469" s="6">
        <v>-5.1999999999999998E-2</v>
      </c>
      <c r="I469" s="5">
        <v>1998016</v>
      </c>
    </row>
    <row r="470" spans="1:9" x14ac:dyDescent="0.25">
      <c r="B470" s="3" t="s">
        <v>526</v>
      </c>
      <c r="C470" s="3"/>
      <c r="D470" s="4">
        <v>138644</v>
      </c>
      <c r="E470" s="5">
        <v>123713000</v>
      </c>
      <c r="F470" s="5">
        <v>6192</v>
      </c>
      <c r="G470" s="6">
        <v>2.8000000000000001E-2</v>
      </c>
      <c r="H470" s="6">
        <v>-0.22800000000000001</v>
      </c>
      <c r="I470" s="5">
        <v>32980192</v>
      </c>
    </row>
    <row r="471" spans="1:9" x14ac:dyDescent="0.25">
      <c r="B471" s="3" t="s">
        <v>527</v>
      </c>
      <c r="C471" s="3"/>
      <c r="D471" s="4">
        <v>138361</v>
      </c>
      <c r="E471" s="5">
        <v>59199000</v>
      </c>
      <c r="F471" s="5">
        <v>5698</v>
      </c>
      <c r="G471" s="6">
        <v>4.4999999999999998E-2</v>
      </c>
      <c r="H471" s="6">
        <v>0.21099999999999999</v>
      </c>
      <c r="I471" s="7">
        <v>0</v>
      </c>
    </row>
    <row r="472" spans="1:9" x14ac:dyDescent="0.25">
      <c r="B472" s="3" t="s">
        <v>528</v>
      </c>
      <c r="C472" s="3"/>
      <c r="D472" s="4">
        <v>138330</v>
      </c>
      <c r="E472" s="5">
        <v>76160000</v>
      </c>
      <c r="F472" s="5">
        <v>7467</v>
      </c>
      <c r="G472" s="6">
        <v>5.0999999999999997E-2</v>
      </c>
      <c r="H472" s="6">
        <v>0.25700000000000001</v>
      </c>
      <c r="I472" s="7">
        <v>0</v>
      </c>
    </row>
    <row r="473" spans="1:9" x14ac:dyDescent="0.25">
      <c r="B473" s="3" t="s">
        <v>529</v>
      </c>
      <c r="C473" s="3"/>
      <c r="D473" s="4">
        <v>137322</v>
      </c>
      <c r="E473" s="5">
        <v>91883000</v>
      </c>
      <c r="F473" s="5">
        <v>3322</v>
      </c>
      <c r="G473" s="6">
        <v>0.02</v>
      </c>
      <c r="H473" s="6">
        <v>-0.24</v>
      </c>
      <c r="I473" s="5">
        <v>27958639</v>
      </c>
    </row>
    <row r="474" spans="1:9" x14ac:dyDescent="0.25">
      <c r="B474" s="3" t="s">
        <v>530</v>
      </c>
      <c r="C474" s="3"/>
      <c r="D474" s="4">
        <v>137145</v>
      </c>
      <c r="E474" s="5">
        <v>101766000</v>
      </c>
      <c r="F474" s="5">
        <v>3817</v>
      </c>
      <c r="G474" s="6">
        <v>2.7E-2</v>
      </c>
      <c r="H474" s="6">
        <v>-6.4000000000000001E-2</v>
      </c>
      <c r="I474" s="5">
        <v>6501484</v>
      </c>
    </row>
    <row r="475" spans="1:9" x14ac:dyDescent="0.25">
      <c r="B475" s="3" t="s">
        <v>531</v>
      </c>
      <c r="C475" s="3"/>
      <c r="D475" s="4">
        <v>137081</v>
      </c>
      <c r="E475" s="5">
        <v>59364000</v>
      </c>
      <c r="F475" s="5">
        <v>4437</v>
      </c>
      <c r="G475" s="6">
        <v>4.1000000000000002E-2</v>
      </c>
      <c r="H475" s="6">
        <v>0.41599999999999998</v>
      </c>
      <c r="I475" s="7">
        <v>0</v>
      </c>
    </row>
    <row r="476" spans="1:9" x14ac:dyDescent="0.25">
      <c r="B476" s="3" t="s">
        <v>532</v>
      </c>
      <c r="C476" s="3"/>
      <c r="D476" s="4">
        <v>136827</v>
      </c>
      <c r="E476" s="5">
        <v>38423000</v>
      </c>
      <c r="F476" s="5">
        <v>4218</v>
      </c>
      <c r="G476" s="6">
        <v>3.5000000000000003E-2</v>
      </c>
      <c r="H476" s="6">
        <v>0.21</v>
      </c>
      <c r="I476" s="7">
        <v>0</v>
      </c>
    </row>
    <row r="477" spans="1:9" x14ac:dyDescent="0.25">
      <c r="B477" s="3" t="s">
        <v>533</v>
      </c>
      <c r="C477" s="3"/>
      <c r="D477" s="4">
        <v>136701</v>
      </c>
      <c r="E477" s="5">
        <v>52875000</v>
      </c>
      <c r="F477" s="5">
        <v>4574</v>
      </c>
      <c r="G477" s="6">
        <v>3.1E-2</v>
      </c>
      <c r="H477" s="6">
        <v>-1.4E-2</v>
      </c>
      <c r="I477" s="5">
        <v>1824374</v>
      </c>
    </row>
    <row r="478" spans="1:9" x14ac:dyDescent="0.25">
      <c r="B478" s="3" t="s">
        <v>534</v>
      </c>
      <c r="C478" s="3"/>
      <c r="D478" s="4">
        <v>136638</v>
      </c>
      <c r="E478" s="5">
        <v>50701000</v>
      </c>
      <c r="F478" s="5">
        <v>3459</v>
      </c>
      <c r="G478" s="6">
        <v>2.7E-2</v>
      </c>
      <c r="H478" s="6">
        <v>-0.154</v>
      </c>
      <c r="I478" s="5">
        <v>9244322</v>
      </c>
    </row>
    <row r="479" spans="1:9" x14ac:dyDescent="0.25">
      <c r="B479" s="3" t="s">
        <v>535</v>
      </c>
      <c r="C479" s="3"/>
      <c r="D479" s="4">
        <v>136520</v>
      </c>
      <c r="E479" s="5">
        <v>81143000</v>
      </c>
      <c r="F479" s="5">
        <v>5784</v>
      </c>
      <c r="G479" s="6">
        <v>0.05</v>
      </c>
      <c r="H479" s="6">
        <v>3.4000000000000002E-2</v>
      </c>
      <c r="I479" s="5">
        <v>2712249</v>
      </c>
    </row>
    <row r="480" spans="1:9" x14ac:dyDescent="0.25">
      <c r="B480" s="3" t="s">
        <v>536</v>
      </c>
      <c r="C480" s="3"/>
      <c r="D480" s="4">
        <v>136204</v>
      </c>
      <c r="E480" s="5">
        <v>127676000</v>
      </c>
      <c r="F480" s="5">
        <v>6213</v>
      </c>
      <c r="G480" s="6">
        <v>4.2999999999999997E-2</v>
      </c>
      <c r="H480" s="6">
        <v>-0.1</v>
      </c>
      <c r="I480" s="5">
        <v>10926331</v>
      </c>
    </row>
    <row r="481" spans="1:9" x14ac:dyDescent="0.25">
      <c r="B481" s="3" t="s">
        <v>537</v>
      </c>
      <c r="C481" s="3"/>
      <c r="D481" s="4">
        <v>135776</v>
      </c>
      <c r="E481" s="5">
        <v>65458000</v>
      </c>
      <c r="F481" s="5">
        <v>4764</v>
      </c>
      <c r="G481" s="6">
        <v>3.5999999999999997E-2</v>
      </c>
      <c r="H481" s="6">
        <v>0.4</v>
      </c>
      <c r="I481" s="7">
        <v>0</v>
      </c>
    </row>
    <row r="482" spans="1:9" x14ac:dyDescent="0.25">
      <c r="B482" s="3" t="s">
        <v>538</v>
      </c>
      <c r="C482" s="3"/>
      <c r="D482" s="4">
        <v>135697</v>
      </c>
      <c r="E482" s="5">
        <v>71040000</v>
      </c>
      <c r="F482" s="5">
        <v>4989</v>
      </c>
      <c r="G482" s="6">
        <v>3.4000000000000002E-2</v>
      </c>
      <c r="H482" s="6">
        <v>0.218</v>
      </c>
      <c r="I482" s="7">
        <v>0</v>
      </c>
    </row>
    <row r="483" spans="1:9" x14ac:dyDescent="0.25">
      <c r="B483" s="3" t="s">
        <v>539</v>
      </c>
      <c r="C483" s="3"/>
      <c r="D483" s="4">
        <v>135177</v>
      </c>
      <c r="E483" s="5">
        <v>57076000</v>
      </c>
      <c r="F483" s="5">
        <v>3920</v>
      </c>
      <c r="G483" s="6">
        <v>2.5000000000000001E-2</v>
      </c>
      <c r="H483" s="6">
        <v>-2.8000000000000001E-2</v>
      </c>
      <c r="I483" s="5">
        <v>2019883</v>
      </c>
    </row>
    <row r="484" spans="1:9" x14ac:dyDescent="0.25">
      <c r="B484" s="3" t="s">
        <v>540</v>
      </c>
      <c r="C484" s="3"/>
      <c r="D484" s="4">
        <v>135034</v>
      </c>
      <c r="E484" s="5">
        <v>30724000</v>
      </c>
      <c r="F484" s="5">
        <v>2943</v>
      </c>
      <c r="G484" s="6">
        <v>2.1999999999999999E-2</v>
      </c>
      <c r="H484" s="6">
        <v>-0.25900000000000001</v>
      </c>
      <c r="I484" s="5">
        <v>8790780</v>
      </c>
    </row>
    <row r="485" spans="1:9" x14ac:dyDescent="0.25">
      <c r="B485" s="3" t="s">
        <v>541</v>
      </c>
      <c r="C485" s="3"/>
      <c r="D485" s="4">
        <v>134871</v>
      </c>
      <c r="E485" s="5">
        <v>31159000</v>
      </c>
      <c r="F485" s="5">
        <v>6398</v>
      </c>
      <c r="G485" s="6">
        <v>5.6000000000000001E-2</v>
      </c>
      <c r="H485" s="6">
        <v>0.53</v>
      </c>
      <c r="I485" s="7">
        <v>0</v>
      </c>
    </row>
    <row r="486" spans="1:9" x14ac:dyDescent="0.25">
      <c r="B486" s="3" t="s">
        <v>542</v>
      </c>
      <c r="C486" s="3"/>
      <c r="D486" s="4">
        <v>134851</v>
      </c>
      <c r="E486" s="5">
        <v>20996000</v>
      </c>
      <c r="F486" s="5">
        <v>3408</v>
      </c>
      <c r="G486" s="6">
        <v>2.5000000000000001E-2</v>
      </c>
      <c r="H486" s="6">
        <v>-5.1999999999999998E-2</v>
      </c>
      <c r="I486" s="5">
        <v>1702022</v>
      </c>
    </row>
    <row r="487" spans="1:9" x14ac:dyDescent="0.25">
      <c r="B487" s="3" t="s">
        <v>543</v>
      </c>
      <c r="C487" s="3"/>
      <c r="D487" s="4">
        <v>134790</v>
      </c>
      <c r="E487" s="5">
        <v>37910000</v>
      </c>
      <c r="F487" s="5">
        <v>3884</v>
      </c>
      <c r="G487" s="6">
        <v>2.9000000000000001E-2</v>
      </c>
      <c r="H487" s="6">
        <v>-4.4999999999999998E-2</v>
      </c>
      <c r="I487" s="5">
        <v>3443903</v>
      </c>
    </row>
    <row r="488" spans="1:9" x14ac:dyDescent="0.25">
      <c r="B488" s="3" t="s">
        <v>544</v>
      </c>
      <c r="C488" s="3"/>
      <c r="D488" s="4">
        <v>134435</v>
      </c>
      <c r="E488" s="5">
        <v>71589000</v>
      </c>
      <c r="F488" s="5">
        <v>9648</v>
      </c>
      <c r="G488" s="6">
        <v>5.8999999999999997E-2</v>
      </c>
      <c r="H488" s="6">
        <v>0.55100000000000005</v>
      </c>
      <c r="I488" s="7">
        <v>0</v>
      </c>
    </row>
    <row r="489" spans="1:9" x14ac:dyDescent="0.25">
      <c r="B489" s="3" t="s">
        <v>545</v>
      </c>
      <c r="C489" s="3"/>
      <c r="D489" s="4">
        <v>133949</v>
      </c>
      <c r="E489" s="5">
        <v>47472000</v>
      </c>
      <c r="F489" s="5">
        <v>4068</v>
      </c>
      <c r="G489" s="6">
        <v>3.3000000000000002E-2</v>
      </c>
      <c r="H489" s="6">
        <v>-4.2000000000000003E-2</v>
      </c>
      <c r="I489" s="5">
        <v>6152283</v>
      </c>
    </row>
    <row r="490" spans="1:9" x14ac:dyDescent="0.25">
      <c r="B490" s="3" t="s">
        <v>546</v>
      </c>
      <c r="C490" s="3"/>
      <c r="D490" s="4">
        <v>133416</v>
      </c>
      <c r="E490" s="5">
        <v>116908000</v>
      </c>
      <c r="F490" s="5">
        <v>6080</v>
      </c>
      <c r="G490" s="6">
        <v>4.4999999999999998E-2</v>
      </c>
      <c r="H490" s="6">
        <v>-6.2E-2</v>
      </c>
      <c r="I490" s="5">
        <v>8772715</v>
      </c>
    </row>
    <row r="491" spans="1:9" x14ac:dyDescent="0.25">
      <c r="B491" s="3" t="s">
        <v>547</v>
      </c>
      <c r="C491" s="3"/>
      <c r="D491" s="4">
        <v>132921</v>
      </c>
      <c r="E491" s="5">
        <v>85861000</v>
      </c>
      <c r="F491" s="5">
        <v>3719</v>
      </c>
      <c r="G491" s="6">
        <v>2.5999999999999999E-2</v>
      </c>
      <c r="H491" s="6">
        <v>2.1999999999999999E-2</v>
      </c>
      <c r="I491" s="5">
        <v>885180</v>
      </c>
    </row>
    <row r="492" spans="1:9" x14ac:dyDescent="0.25">
      <c r="B492" s="3" t="s">
        <v>548</v>
      </c>
      <c r="C492" s="3"/>
      <c r="D492" s="4">
        <v>132646</v>
      </c>
      <c r="E492" s="5">
        <v>28030000</v>
      </c>
      <c r="F492" s="5">
        <v>3631</v>
      </c>
      <c r="G492" s="6">
        <v>2.8000000000000001E-2</v>
      </c>
      <c r="H492" s="6">
        <v>-7.5999999999999998E-2</v>
      </c>
      <c r="I492" s="5">
        <v>2256145</v>
      </c>
    </row>
    <row r="493" spans="1:9" x14ac:dyDescent="0.25">
      <c r="A493">
        <v>475</v>
      </c>
      <c r="B493" s="3" t="s">
        <v>549</v>
      </c>
      <c r="C493" s="3"/>
      <c r="D493" s="4">
        <v>132496</v>
      </c>
      <c r="E493" s="5">
        <v>55530000</v>
      </c>
      <c r="F493" s="5">
        <v>4418</v>
      </c>
      <c r="G493" s="6">
        <v>3.1E-2</v>
      </c>
      <c r="H493" s="6">
        <v>2.7E-2</v>
      </c>
      <c r="I493" s="5">
        <v>1066035</v>
      </c>
    </row>
    <row r="494" spans="1:9" ht="24" thickBot="1" x14ac:dyDescent="0.3">
      <c r="B494" s="1" t="s">
        <v>58</v>
      </c>
      <c r="C494" s="1"/>
      <c r="D494" s="2" t="s">
        <v>1</v>
      </c>
      <c r="E494" s="2" t="s">
        <v>2</v>
      </c>
      <c r="F494" s="2" t="s">
        <v>3</v>
      </c>
      <c r="G494" s="2" t="s">
        <v>4</v>
      </c>
      <c r="H494" s="2" t="s">
        <v>59</v>
      </c>
      <c r="I494" s="2" t="s">
        <v>6</v>
      </c>
    </row>
    <row r="495" spans="1:9" ht="15.75" thickTop="1" x14ac:dyDescent="0.25">
      <c r="A495">
        <v>476</v>
      </c>
      <c r="B495" s="3" t="s">
        <v>550</v>
      </c>
      <c r="C495" s="3"/>
      <c r="D495" s="4">
        <v>132225</v>
      </c>
      <c r="E495" s="5">
        <v>58015000</v>
      </c>
      <c r="F495" s="5">
        <v>6841</v>
      </c>
      <c r="G495" s="6">
        <v>4.2000000000000003E-2</v>
      </c>
      <c r="H495" s="6">
        <v>0.22800000000000001</v>
      </c>
      <c r="I495" s="7">
        <v>0</v>
      </c>
    </row>
    <row r="496" spans="1:9" x14ac:dyDescent="0.25">
      <c r="B496" s="3" t="s">
        <v>551</v>
      </c>
      <c r="C496" s="3"/>
      <c r="D496" s="4">
        <v>131957</v>
      </c>
      <c r="E496" s="5">
        <v>53548000</v>
      </c>
      <c r="F496" s="5">
        <v>8778</v>
      </c>
      <c r="G496" s="6">
        <v>4.7E-2</v>
      </c>
      <c r="H496" s="6">
        <v>0.24199999999999999</v>
      </c>
      <c r="I496" s="7">
        <v>0</v>
      </c>
    </row>
    <row r="497" spans="2:9" x14ac:dyDescent="0.25">
      <c r="B497" s="3" t="s">
        <v>552</v>
      </c>
      <c r="C497" s="3"/>
      <c r="D497" s="4">
        <v>130280</v>
      </c>
      <c r="E497" s="5">
        <v>33392000</v>
      </c>
      <c r="F497" s="5">
        <v>4562</v>
      </c>
      <c r="G497" s="6">
        <v>3.5999999999999997E-2</v>
      </c>
      <c r="H497" s="6">
        <v>8.7999999999999995E-2</v>
      </c>
      <c r="I497" s="7">
        <v>0</v>
      </c>
    </row>
    <row r="498" spans="2:9" x14ac:dyDescent="0.25">
      <c r="B498" s="3" t="s">
        <v>553</v>
      </c>
      <c r="C498" s="3"/>
      <c r="D498" s="4">
        <v>129647</v>
      </c>
      <c r="E498" s="5">
        <v>36486000</v>
      </c>
      <c r="F498" s="5">
        <v>4248</v>
      </c>
      <c r="G498" s="6">
        <v>3.5000000000000003E-2</v>
      </c>
      <c r="H498" s="6">
        <v>0.14399999999999999</v>
      </c>
      <c r="I498" s="7">
        <v>0</v>
      </c>
    </row>
    <row r="499" spans="2:9" x14ac:dyDescent="0.25">
      <c r="B499" s="3" t="s">
        <v>554</v>
      </c>
      <c r="C499" s="3"/>
      <c r="D499" s="4">
        <v>129288</v>
      </c>
      <c r="E499" s="5">
        <v>56312000</v>
      </c>
      <c r="F499" s="5">
        <v>3911</v>
      </c>
      <c r="G499" s="6">
        <v>2.5000000000000001E-2</v>
      </c>
      <c r="H499" s="6">
        <v>5.6000000000000001E-2</v>
      </c>
      <c r="I499" s="5">
        <v>178588</v>
      </c>
    </row>
    <row r="500" spans="2:9" x14ac:dyDescent="0.25">
      <c r="B500" s="3" t="s">
        <v>555</v>
      </c>
      <c r="C500" s="3"/>
      <c r="D500" s="4">
        <v>128885</v>
      </c>
      <c r="E500" s="5">
        <v>56193000</v>
      </c>
      <c r="F500" s="5">
        <v>3726</v>
      </c>
      <c r="G500" s="6">
        <v>2.7E-2</v>
      </c>
      <c r="H500" s="6">
        <v>-6.6000000000000003E-2</v>
      </c>
      <c r="I500" s="5">
        <v>3180147</v>
      </c>
    </row>
    <row r="501" spans="2:9" x14ac:dyDescent="0.25">
      <c r="B501" s="3" t="s">
        <v>556</v>
      </c>
      <c r="C501" s="3"/>
      <c r="D501" s="4">
        <v>128691</v>
      </c>
      <c r="E501" s="5">
        <v>63063000</v>
      </c>
      <c r="F501" s="5">
        <v>2955</v>
      </c>
      <c r="G501" s="6">
        <v>2.1999999999999999E-2</v>
      </c>
      <c r="H501" s="6">
        <v>-0.186</v>
      </c>
      <c r="I501" s="5">
        <v>13141797</v>
      </c>
    </row>
    <row r="502" spans="2:9" x14ac:dyDescent="0.25">
      <c r="B502" s="3" t="s">
        <v>557</v>
      </c>
      <c r="C502" s="3"/>
      <c r="D502" s="4">
        <v>127691</v>
      </c>
      <c r="E502" s="5">
        <v>81371000</v>
      </c>
      <c r="F502" s="5">
        <v>3802</v>
      </c>
      <c r="G502" s="6">
        <v>2.9000000000000001E-2</v>
      </c>
      <c r="H502" s="6">
        <v>-1.2E-2</v>
      </c>
      <c r="I502" s="5">
        <v>2485200</v>
      </c>
    </row>
    <row r="503" spans="2:9" x14ac:dyDescent="0.25">
      <c r="B503" s="3" t="s">
        <v>558</v>
      </c>
      <c r="C503" s="3"/>
      <c r="D503" s="4">
        <v>127273</v>
      </c>
      <c r="E503" s="5">
        <v>67295000</v>
      </c>
      <c r="F503" s="5">
        <v>8108</v>
      </c>
      <c r="G503" s="6">
        <v>4.5999999999999999E-2</v>
      </c>
      <c r="H503" s="6">
        <v>-0.17299999999999999</v>
      </c>
      <c r="I503" s="5">
        <v>15525103</v>
      </c>
    </row>
    <row r="504" spans="2:9" x14ac:dyDescent="0.25">
      <c r="B504" s="3" t="s">
        <v>559</v>
      </c>
      <c r="C504" s="3"/>
      <c r="D504" s="4">
        <v>126782</v>
      </c>
      <c r="E504" s="5">
        <v>87522000</v>
      </c>
      <c r="F504" s="5">
        <v>7336</v>
      </c>
      <c r="G504" s="6">
        <v>4.8000000000000001E-2</v>
      </c>
      <c r="H504" s="6">
        <v>0.27200000000000002</v>
      </c>
      <c r="I504" s="7">
        <v>0</v>
      </c>
    </row>
    <row r="505" spans="2:9" x14ac:dyDescent="0.25">
      <c r="B505" s="3" t="s">
        <v>560</v>
      </c>
      <c r="C505" s="3"/>
      <c r="D505" s="4">
        <v>126448</v>
      </c>
      <c r="E505" s="5">
        <v>32741000</v>
      </c>
      <c r="F505" s="5">
        <v>4780</v>
      </c>
      <c r="G505" s="6">
        <v>2.8000000000000001E-2</v>
      </c>
      <c r="H505" s="6">
        <v>7.8E-2</v>
      </c>
      <c r="I505" s="5">
        <v>1326896</v>
      </c>
    </row>
    <row r="506" spans="2:9" x14ac:dyDescent="0.25">
      <c r="B506" s="3" t="s">
        <v>561</v>
      </c>
      <c r="C506" s="3"/>
      <c r="D506" s="4">
        <v>126405</v>
      </c>
      <c r="E506" s="5">
        <v>69103000</v>
      </c>
      <c r="F506" s="5">
        <v>3100</v>
      </c>
      <c r="G506" s="6">
        <v>1.9E-2</v>
      </c>
      <c r="H506" s="6">
        <v>-3.2000000000000001E-2</v>
      </c>
      <c r="I506" s="5">
        <v>3108050</v>
      </c>
    </row>
    <row r="507" spans="2:9" x14ac:dyDescent="0.25">
      <c r="B507" s="3" t="s">
        <v>562</v>
      </c>
      <c r="C507" s="3"/>
      <c r="D507" s="4">
        <v>126250</v>
      </c>
      <c r="E507" s="5">
        <v>121334000</v>
      </c>
      <c r="F507" s="5">
        <v>3910</v>
      </c>
      <c r="G507" s="6">
        <v>1.7999999999999999E-2</v>
      </c>
      <c r="H507" s="6">
        <v>-9.9000000000000005E-2</v>
      </c>
      <c r="I507" s="5">
        <v>10945746</v>
      </c>
    </row>
    <row r="508" spans="2:9" x14ac:dyDescent="0.25">
      <c r="B508" s="3" t="s">
        <v>563</v>
      </c>
      <c r="C508" s="3"/>
      <c r="D508" s="4">
        <v>126193</v>
      </c>
      <c r="E508" s="5">
        <v>78814000</v>
      </c>
      <c r="F508" s="5">
        <v>5033</v>
      </c>
      <c r="G508" s="6">
        <v>3.5999999999999997E-2</v>
      </c>
      <c r="H508" s="6">
        <v>-0.14199999999999999</v>
      </c>
      <c r="I508" s="5">
        <v>12342229</v>
      </c>
    </row>
    <row r="509" spans="2:9" x14ac:dyDescent="0.25">
      <c r="B509" s="3" t="s">
        <v>564</v>
      </c>
      <c r="C509" s="3"/>
      <c r="D509" s="4">
        <v>125531</v>
      </c>
      <c r="E509" s="5">
        <v>32852000</v>
      </c>
      <c r="F509" s="5">
        <v>5023</v>
      </c>
      <c r="G509" s="6">
        <v>3.5999999999999997E-2</v>
      </c>
      <c r="H509" s="6">
        <v>-0.14199999999999999</v>
      </c>
      <c r="I509" s="5">
        <v>6292827</v>
      </c>
    </row>
    <row r="510" spans="2:9" x14ac:dyDescent="0.25">
      <c r="B510" s="3" t="s">
        <v>565</v>
      </c>
      <c r="C510" s="3"/>
      <c r="D510" s="4">
        <v>125486</v>
      </c>
      <c r="E510" s="5">
        <v>33709000</v>
      </c>
      <c r="F510" s="5">
        <v>4256</v>
      </c>
      <c r="G510" s="6">
        <v>3.2000000000000001E-2</v>
      </c>
      <c r="H510" s="6">
        <v>-8.2000000000000003E-2</v>
      </c>
      <c r="I510" s="5">
        <v>5076501</v>
      </c>
    </row>
    <row r="511" spans="2:9" x14ac:dyDescent="0.25">
      <c r="B511" s="3" t="s">
        <v>566</v>
      </c>
      <c r="C511" s="3"/>
      <c r="D511" s="4">
        <v>125317</v>
      </c>
      <c r="E511" s="5">
        <v>56020000</v>
      </c>
      <c r="F511" s="5">
        <v>7430</v>
      </c>
      <c r="G511" s="6">
        <v>4.5999999999999999E-2</v>
      </c>
      <c r="H511" s="6">
        <v>-4.4999999999999998E-2</v>
      </c>
      <c r="I511" s="5">
        <v>3014906</v>
      </c>
    </row>
    <row r="512" spans="2:9" x14ac:dyDescent="0.25">
      <c r="B512" s="3" t="s">
        <v>567</v>
      </c>
      <c r="C512" s="3"/>
      <c r="D512" s="4">
        <v>125273</v>
      </c>
      <c r="E512" s="5">
        <v>30349000</v>
      </c>
      <c r="F512" s="5">
        <v>2233</v>
      </c>
      <c r="G512" s="6">
        <v>1.6E-2</v>
      </c>
      <c r="H512" s="6">
        <v>-0.20100000000000001</v>
      </c>
      <c r="I512" s="5">
        <v>6383386</v>
      </c>
    </row>
    <row r="513" spans="1:9" x14ac:dyDescent="0.25">
      <c r="B513" s="3" t="s">
        <v>568</v>
      </c>
      <c r="C513" s="3"/>
      <c r="D513" s="4">
        <v>125188</v>
      </c>
      <c r="E513" s="5">
        <v>60932000</v>
      </c>
      <c r="F513" s="5">
        <v>7012</v>
      </c>
      <c r="G513" s="6">
        <v>4.9000000000000002E-2</v>
      </c>
      <c r="H513" s="6">
        <v>1.0999999999999999E-2</v>
      </c>
      <c r="I513" s="5">
        <v>987791</v>
      </c>
    </row>
    <row r="514" spans="1:9" x14ac:dyDescent="0.25">
      <c r="B514" s="3" t="s">
        <v>569</v>
      </c>
      <c r="C514" s="3"/>
      <c r="D514" s="4">
        <v>125133</v>
      </c>
      <c r="E514" s="5">
        <v>40670000</v>
      </c>
      <c r="F514" s="5">
        <v>4954</v>
      </c>
      <c r="G514" s="6">
        <v>3.5000000000000003E-2</v>
      </c>
      <c r="H514" s="6">
        <v>0.11899999999999999</v>
      </c>
      <c r="I514" s="7">
        <v>0</v>
      </c>
    </row>
    <row r="515" spans="1:9" x14ac:dyDescent="0.25">
      <c r="B515" s="3" t="s">
        <v>570</v>
      </c>
      <c r="C515" s="3"/>
      <c r="D515" s="4">
        <v>124617</v>
      </c>
      <c r="E515" s="5">
        <v>63170000</v>
      </c>
      <c r="F515" s="5">
        <v>3394</v>
      </c>
      <c r="G515" s="6">
        <v>2.4E-2</v>
      </c>
      <c r="H515" s="6">
        <v>-0.249</v>
      </c>
      <c r="I515" s="5">
        <v>20203112</v>
      </c>
    </row>
    <row r="516" spans="1:9" x14ac:dyDescent="0.25">
      <c r="B516" s="3" t="s">
        <v>571</v>
      </c>
      <c r="C516" s="3"/>
      <c r="D516" s="4">
        <v>124355</v>
      </c>
      <c r="E516" s="5">
        <v>42444000</v>
      </c>
      <c r="F516" s="5">
        <v>6242</v>
      </c>
      <c r="G516" s="6">
        <v>4.2999999999999997E-2</v>
      </c>
      <c r="H516" s="6">
        <v>0.16</v>
      </c>
      <c r="I516" s="5">
        <v>2857976</v>
      </c>
    </row>
    <row r="517" spans="1:9" x14ac:dyDescent="0.25">
      <c r="B517" s="3" t="s">
        <v>572</v>
      </c>
      <c r="C517" s="3"/>
      <c r="D517" s="4">
        <v>124320</v>
      </c>
      <c r="E517" s="5">
        <v>38270000</v>
      </c>
      <c r="F517" s="5">
        <v>4508</v>
      </c>
      <c r="G517" s="6">
        <v>3.7999999999999999E-2</v>
      </c>
      <c r="H517" s="6">
        <v>3.3000000000000002E-2</v>
      </c>
      <c r="I517" s="5">
        <v>981671</v>
      </c>
    </row>
    <row r="518" spans="1:9" x14ac:dyDescent="0.25">
      <c r="B518" s="3" t="s">
        <v>573</v>
      </c>
      <c r="C518" s="3"/>
      <c r="D518" s="4">
        <v>123403</v>
      </c>
      <c r="E518" s="5">
        <v>60138000</v>
      </c>
      <c r="F518" s="5">
        <v>5631</v>
      </c>
      <c r="G518" s="6">
        <v>0.04</v>
      </c>
      <c r="H518" s="6">
        <v>0.16600000000000001</v>
      </c>
      <c r="I518" s="7">
        <v>0</v>
      </c>
    </row>
    <row r="519" spans="1:9" x14ac:dyDescent="0.25">
      <c r="A519">
        <v>500</v>
      </c>
      <c r="B519" s="3" t="s">
        <v>574</v>
      </c>
      <c r="C519" s="3"/>
      <c r="D519" s="4">
        <v>123178</v>
      </c>
      <c r="E519" s="5">
        <v>78582000</v>
      </c>
      <c r="F519" s="5">
        <v>9311</v>
      </c>
      <c r="G519" s="6">
        <v>5.0999999999999997E-2</v>
      </c>
      <c r="H519" s="6">
        <v>0.34899999999999998</v>
      </c>
      <c r="I519" s="7">
        <v>0</v>
      </c>
    </row>
    <row r="520" spans="1:9" ht="24" thickBot="1" x14ac:dyDescent="0.3">
      <c r="B520" s="1" t="s">
        <v>58</v>
      </c>
      <c r="C520" s="1"/>
      <c r="D520" s="2" t="s">
        <v>1</v>
      </c>
      <c r="E520" s="2" t="s">
        <v>2</v>
      </c>
      <c r="F520" s="2" t="s">
        <v>3</v>
      </c>
      <c r="G520" s="2" t="s">
        <v>4</v>
      </c>
      <c r="H520" s="2" t="s">
        <v>59</v>
      </c>
      <c r="I520" s="2" t="s">
        <v>6</v>
      </c>
    </row>
    <row r="521" spans="1:9" ht="15.75" thickTop="1" x14ac:dyDescent="0.25">
      <c r="A521">
        <v>501</v>
      </c>
      <c r="B521" s="3" t="s">
        <v>575</v>
      </c>
      <c r="C521" s="3"/>
      <c r="D521" s="4">
        <v>122780</v>
      </c>
      <c r="E521" s="5">
        <v>47361000</v>
      </c>
      <c r="F521" s="5">
        <v>6072</v>
      </c>
      <c r="G521" s="6">
        <v>4.1000000000000002E-2</v>
      </c>
      <c r="H521" s="6">
        <v>7.1999999999999995E-2</v>
      </c>
      <c r="I521" s="7">
        <v>0</v>
      </c>
    </row>
    <row r="522" spans="1:9" x14ac:dyDescent="0.25">
      <c r="B522" s="3" t="s">
        <v>576</v>
      </c>
      <c r="C522" s="3"/>
      <c r="D522" s="4">
        <v>122445</v>
      </c>
      <c r="E522" s="5">
        <v>74007000</v>
      </c>
      <c r="F522" s="5">
        <v>5869</v>
      </c>
      <c r="G522" s="6">
        <v>4.2000000000000003E-2</v>
      </c>
      <c r="H522" s="6">
        <v>-0.14199999999999999</v>
      </c>
      <c r="I522" s="5">
        <v>12943709</v>
      </c>
    </row>
    <row r="523" spans="1:9" x14ac:dyDescent="0.25">
      <c r="B523" s="3" t="s">
        <v>577</v>
      </c>
      <c r="C523" s="3"/>
      <c r="D523" s="4">
        <v>122352</v>
      </c>
      <c r="E523" s="5">
        <v>54306000</v>
      </c>
      <c r="F523" s="5">
        <v>10840</v>
      </c>
      <c r="G523" s="6">
        <v>5.5E-2</v>
      </c>
      <c r="H523" s="6">
        <v>0.45200000000000001</v>
      </c>
      <c r="I523" s="7">
        <v>0</v>
      </c>
    </row>
    <row r="524" spans="1:9" x14ac:dyDescent="0.25">
      <c r="B524" s="3" t="s">
        <v>578</v>
      </c>
      <c r="C524" s="3"/>
      <c r="D524" s="4">
        <v>122312</v>
      </c>
      <c r="E524" s="5">
        <v>35548000</v>
      </c>
      <c r="F524" s="5">
        <v>4843</v>
      </c>
      <c r="G524" s="6">
        <v>3.6999999999999998E-2</v>
      </c>
      <c r="H524" s="6">
        <v>0.312</v>
      </c>
      <c r="I524" s="7">
        <v>0</v>
      </c>
    </row>
    <row r="525" spans="1:9" x14ac:dyDescent="0.25">
      <c r="B525" s="3" t="s">
        <v>579</v>
      </c>
      <c r="C525" s="3"/>
      <c r="D525" s="4">
        <v>121418</v>
      </c>
      <c r="E525" s="5">
        <v>98335000</v>
      </c>
      <c r="F525" s="5">
        <v>6749</v>
      </c>
      <c r="G525" s="6">
        <v>0.04</v>
      </c>
      <c r="H525" s="6">
        <v>4.2000000000000003E-2</v>
      </c>
      <c r="I525" s="5">
        <v>1962283</v>
      </c>
    </row>
    <row r="526" spans="1:9" x14ac:dyDescent="0.25">
      <c r="B526" s="3" t="s">
        <v>580</v>
      </c>
      <c r="C526" s="3"/>
      <c r="D526" s="4">
        <v>121183</v>
      </c>
      <c r="E526" s="5">
        <v>20347000</v>
      </c>
      <c r="F526" s="5">
        <v>2089</v>
      </c>
      <c r="G526" s="6">
        <v>1.7999999999999999E-2</v>
      </c>
      <c r="H526" s="6">
        <v>-0.42199999999999999</v>
      </c>
      <c r="I526" s="5">
        <v>8924401</v>
      </c>
    </row>
    <row r="527" spans="1:9" x14ac:dyDescent="0.25">
      <c r="B527" s="3" t="s">
        <v>581</v>
      </c>
      <c r="C527" s="3"/>
      <c r="D527" s="4">
        <v>121112</v>
      </c>
      <c r="E527" s="5">
        <v>26429000</v>
      </c>
      <c r="F527" s="5">
        <v>2510</v>
      </c>
      <c r="G527" s="6">
        <v>1.9E-2</v>
      </c>
      <c r="H527" s="6">
        <v>-0.10199999999999999</v>
      </c>
      <c r="I527" s="5">
        <v>3056145</v>
      </c>
    </row>
    <row r="528" spans="1:9" x14ac:dyDescent="0.25">
      <c r="B528" s="3" t="s">
        <v>582</v>
      </c>
      <c r="C528" s="3"/>
      <c r="D528" s="4">
        <v>120905</v>
      </c>
      <c r="E528" s="5">
        <v>64456000</v>
      </c>
      <c r="F528" s="5">
        <v>8180</v>
      </c>
      <c r="G528" s="6">
        <v>5.1999999999999998E-2</v>
      </c>
      <c r="H528" s="6">
        <v>8.4000000000000005E-2</v>
      </c>
      <c r="I528" s="5">
        <v>724352</v>
      </c>
    </row>
    <row r="529" spans="2:9" x14ac:dyDescent="0.25">
      <c r="B529" s="3" t="s">
        <v>583</v>
      </c>
      <c r="C529" s="3"/>
      <c r="D529" s="4">
        <v>120124</v>
      </c>
      <c r="E529" s="5">
        <v>62078000</v>
      </c>
      <c r="F529" s="5">
        <v>6740</v>
      </c>
      <c r="G529" s="6">
        <v>4.8000000000000001E-2</v>
      </c>
      <c r="H529" s="6">
        <v>0.184</v>
      </c>
      <c r="I529" s="7">
        <v>0</v>
      </c>
    </row>
    <row r="530" spans="2:9" x14ac:dyDescent="0.25">
      <c r="B530" s="3" t="s">
        <v>584</v>
      </c>
      <c r="C530" s="3"/>
      <c r="D530" s="4">
        <v>120036</v>
      </c>
      <c r="E530" s="5">
        <v>58536000</v>
      </c>
      <c r="F530" s="5">
        <v>2600</v>
      </c>
      <c r="G530" s="6">
        <v>0.02</v>
      </c>
      <c r="H530" s="6">
        <v>-0.26900000000000002</v>
      </c>
      <c r="I530" s="5">
        <v>19573585</v>
      </c>
    </row>
    <row r="531" spans="2:9" x14ac:dyDescent="0.25">
      <c r="B531" s="3" t="s">
        <v>585</v>
      </c>
      <c r="C531" s="3"/>
      <c r="D531" s="4">
        <v>119786</v>
      </c>
      <c r="E531" s="5">
        <v>75642000</v>
      </c>
      <c r="F531" s="5">
        <v>8231</v>
      </c>
      <c r="G531" s="6">
        <v>6.0999999999999999E-2</v>
      </c>
      <c r="H531" s="6">
        <v>0.20200000000000001</v>
      </c>
      <c r="I531" s="7">
        <v>0</v>
      </c>
    </row>
    <row r="532" spans="2:9" x14ac:dyDescent="0.25">
      <c r="B532" s="3" t="s">
        <v>586</v>
      </c>
      <c r="C532" s="3"/>
      <c r="D532" s="4">
        <v>119632</v>
      </c>
      <c r="E532" s="5">
        <v>88919000</v>
      </c>
      <c r="F532" s="5">
        <v>5475</v>
      </c>
      <c r="G532" s="6">
        <v>3.2000000000000001E-2</v>
      </c>
      <c r="H532" s="6">
        <v>-0.159</v>
      </c>
      <c r="I532" s="5">
        <v>15924207</v>
      </c>
    </row>
    <row r="533" spans="2:9" x14ac:dyDescent="0.25">
      <c r="B533" s="3" t="s">
        <v>587</v>
      </c>
      <c r="C533" s="3"/>
      <c r="D533" s="4">
        <v>119343</v>
      </c>
      <c r="E533" s="5">
        <v>61341000</v>
      </c>
      <c r="F533" s="5">
        <v>5831</v>
      </c>
      <c r="G533" s="6">
        <v>4.2999999999999997E-2</v>
      </c>
      <c r="H533" s="6">
        <v>-0.24099999999999999</v>
      </c>
      <c r="I533" s="5">
        <v>14031768</v>
      </c>
    </row>
    <row r="534" spans="2:9" x14ac:dyDescent="0.25">
      <c r="B534" s="3" t="s">
        <v>588</v>
      </c>
      <c r="C534" s="3"/>
      <c r="D534" s="4">
        <v>119343</v>
      </c>
      <c r="E534" s="5">
        <v>57714000</v>
      </c>
      <c r="F534" s="5">
        <v>4581</v>
      </c>
      <c r="G534" s="6">
        <v>3.3000000000000002E-2</v>
      </c>
      <c r="H534" s="6">
        <v>7.4999999999999997E-2</v>
      </c>
      <c r="I534" s="5">
        <v>257374</v>
      </c>
    </row>
    <row r="535" spans="2:9" x14ac:dyDescent="0.25">
      <c r="B535" s="3" t="s">
        <v>589</v>
      </c>
      <c r="C535" s="3"/>
      <c r="D535" s="4">
        <v>118971</v>
      </c>
      <c r="E535" s="5">
        <v>45622000</v>
      </c>
      <c r="F535" s="5">
        <v>3697</v>
      </c>
      <c r="G535" s="6">
        <v>3.2000000000000001E-2</v>
      </c>
      <c r="H535" s="6">
        <v>0.20300000000000001</v>
      </c>
      <c r="I535" s="7">
        <v>0</v>
      </c>
    </row>
    <row r="536" spans="2:9" x14ac:dyDescent="0.25">
      <c r="B536" s="3" t="s">
        <v>590</v>
      </c>
      <c r="C536" s="3"/>
      <c r="D536" s="4">
        <v>118950</v>
      </c>
      <c r="E536" s="5">
        <v>53809000</v>
      </c>
      <c r="F536" s="5">
        <v>4996</v>
      </c>
      <c r="G536" s="6">
        <v>3.4000000000000002E-2</v>
      </c>
      <c r="H536" s="6">
        <v>6.4000000000000001E-2</v>
      </c>
      <c r="I536" s="5">
        <v>1209335</v>
      </c>
    </row>
    <row r="537" spans="2:9" x14ac:dyDescent="0.25">
      <c r="B537" s="3" t="s">
        <v>591</v>
      </c>
      <c r="C537" s="3"/>
      <c r="D537" s="4">
        <v>118947</v>
      </c>
      <c r="E537" s="5">
        <v>19873000</v>
      </c>
      <c r="F537" s="5">
        <v>2864</v>
      </c>
      <c r="G537" s="6">
        <v>2.1999999999999999E-2</v>
      </c>
      <c r="H537" s="6">
        <v>-0.28999999999999998</v>
      </c>
      <c r="I537" s="5">
        <v>4948822</v>
      </c>
    </row>
    <row r="538" spans="2:9" x14ac:dyDescent="0.25">
      <c r="B538" s="3" t="s">
        <v>592</v>
      </c>
      <c r="C538" s="3"/>
      <c r="D538" s="4">
        <v>117470</v>
      </c>
      <c r="E538" s="5">
        <v>27617000</v>
      </c>
      <c r="F538" s="5">
        <v>1933</v>
      </c>
      <c r="G538" s="6">
        <v>1.6E-2</v>
      </c>
      <c r="H538" s="6">
        <v>-0.33500000000000002</v>
      </c>
      <c r="I538" s="5">
        <v>8889244</v>
      </c>
    </row>
    <row r="539" spans="2:9" x14ac:dyDescent="0.25">
      <c r="B539" s="3" t="s">
        <v>593</v>
      </c>
      <c r="C539" s="3"/>
      <c r="D539" s="4">
        <v>117449</v>
      </c>
      <c r="E539" s="5">
        <v>145554000</v>
      </c>
      <c r="F539" s="5">
        <v>12701</v>
      </c>
      <c r="G539" s="6">
        <v>9.0999999999999998E-2</v>
      </c>
      <c r="H539" s="6">
        <v>0.39200000000000002</v>
      </c>
      <c r="I539" s="7">
        <v>0</v>
      </c>
    </row>
    <row r="540" spans="2:9" x14ac:dyDescent="0.25">
      <c r="B540" s="3" t="s">
        <v>594</v>
      </c>
      <c r="C540" s="3"/>
      <c r="D540" s="4">
        <v>117335</v>
      </c>
      <c r="E540" s="5">
        <v>35902000</v>
      </c>
      <c r="F540" s="5">
        <v>6288</v>
      </c>
      <c r="G540" s="6">
        <v>0.04</v>
      </c>
      <c r="H540" s="6">
        <v>0.22700000000000001</v>
      </c>
      <c r="I540" s="7">
        <v>0</v>
      </c>
    </row>
    <row r="541" spans="2:9" x14ac:dyDescent="0.25">
      <c r="B541" s="3" t="s">
        <v>595</v>
      </c>
      <c r="C541" s="3"/>
      <c r="D541" s="4">
        <v>117184</v>
      </c>
      <c r="E541" s="5">
        <v>43951000</v>
      </c>
      <c r="F541" s="5">
        <v>6921</v>
      </c>
      <c r="G541" s="6">
        <v>4.3999999999999997E-2</v>
      </c>
      <c r="H541" s="6">
        <v>0.33400000000000002</v>
      </c>
      <c r="I541" s="7">
        <v>0</v>
      </c>
    </row>
    <row r="542" spans="2:9" x14ac:dyDescent="0.25">
      <c r="B542" s="3" t="s">
        <v>596</v>
      </c>
      <c r="C542" s="3"/>
      <c r="D542" s="4">
        <v>117048</v>
      </c>
      <c r="E542" s="5">
        <v>53451000</v>
      </c>
      <c r="F542" s="5">
        <v>4083</v>
      </c>
      <c r="G542" s="6">
        <v>2.5999999999999999E-2</v>
      </c>
      <c r="H542" s="6">
        <v>4.7E-2</v>
      </c>
      <c r="I542" s="5">
        <v>617105</v>
      </c>
    </row>
    <row r="543" spans="2:9" x14ac:dyDescent="0.25">
      <c r="B543" s="3" t="s">
        <v>597</v>
      </c>
      <c r="C543" s="3"/>
      <c r="D543" s="4">
        <v>116656</v>
      </c>
      <c r="E543" s="5">
        <v>36131000</v>
      </c>
      <c r="F543" s="5">
        <v>4019</v>
      </c>
      <c r="G543" s="6">
        <v>3.1E-2</v>
      </c>
      <c r="H543" s="6">
        <v>0.189</v>
      </c>
      <c r="I543" s="7">
        <v>0</v>
      </c>
    </row>
    <row r="544" spans="2:9" x14ac:dyDescent="0.25">
      <c r="B544" s="3" t="s">
        <v>598</v>
      </c>
      <c r="C544" s="3"/>
      <c r="D544" s="4">
        <v>116648</v>
      </c>
      <c r="E544" s="5">
        <v>47145000</v>
      </c>
      <c r="F544" s="5">
        <v>7047</v>
      </c>
      <c r="G544" s="6">
        <v>5.8000000000000003E-2</v>
      </c>
      <c r="H544" s="6">
        <v>0.13900000000000001</v>
      </c>
      <c r="I544" s="7">
        <v>0</v>
      </c>
    </row>
    <row r="545" spans="1:9" x14ac:dyDescent="0.25">
      <c r="A545">
        <v>525</v>
      </c>
      <c r="B545" s="3" t="s">
        <v>599</v>
      </c>
      <c r="C545" s="3"/>
      <c r="D545" s="4">
        <v>115926</v>
      </c>
      <c r="E545" s="5">
        <v>57927000</v>
      </c>
      <c r="F545" s="5">
        <v>4183</v>
      </c>
      <c r="G545" s="6">
        <v>0.03</v>
      </c>
      <c r="H545" s="6">
        <v>-0.184</v>
      </c>
      <c r="I545" s="5">
        <v>13684204</v>
      </c>
    </row>
    <row r="546" spans="1:9" ht="24" thickBot="1" x14ac:dyDescent="0.3">
      <c r="B546" s="1" t="s">
        <v>58</v>
      </c>
      <c r="C546" s="1"/>
      <c r="D546" s="2" t="s">
        <v>1</v>
      </c>
      <c r="E546" s="2" t="s">
        <v>2</v>
      </c>
      <c r="F546" s="2" t="s">
        <v>3</v>
      </c>
      <c r="G546" s="2" t="s">
        <v>4</v>
      </c>
      <c r="H546" s="2" t="s">
        <v>59</v>
      </c>
      <c r="I546" s="2" t="s">
        <v>6</v>
      </c>
    </row>
    <row r="547" spans="1:9" ht="15.75" thickTop="1" x14ac:dyDescent="0.25">
      <c r="A547">
        <v>526</v>
      </c>
      <c r="B547" s="3" t="s">
        <v>600</v>
      </c>
      <c r="C547" s="3"/>
      <c r="D547" s="4">
        <v>115371</v>
      </c>
      <c r="E547" s="5">
        <v>51142000</v>
      </c>
      <c r="F547" s="5">
        <v>6024</v>
      </c>
      <c r="G547" s="6">
        <v>4.2000000000000003E-2</v>
      </c>
      <c r="H547" s="6">
        <v>0.48499999999999999</v>
      </c>
      <c r="I547" s="7">
        <v>0</v>
      </c>
    </row>
    <row r="548" spans="1:9" x14ac:dyDescent="0.25">
      <c r="B548" s="3" t="s">
        <v>601</v>
      </c>
      <c r="C548" s="3"/>
      <c r="D548" s="4">
        <v>115320</v>
      </c>
      <c r="E548" s="5">
        <v>28321000</v>
      </c>
      <c r="F548" s="5">
        <v>4398</v>
      </c>
      <c r="G548" s="6">
        <v>0.03</v>
      </c>
      <c r="H548" s="6">
        <v>0.17599999999999999</v>
      </c>
      <c r="I548" s="5">
        <v>270880</v>
      </c>
    </row>
    <row r="549" spans="1:9" x14ac:dyDescent="0.25">
      <c r="B549" s="3" t="s">
        <v>602</v>
      </c>
      <c r="C549" s="3"/>
      <c r="D549" s="4">
        <v>115226</v>
      </c>
      <c r="E549" s="5">
        <v>58581000</v>
      </c>
      <c r="F549" s="5">
        <v>4356</v>
      </c>
      <c r="G549" s="6">
        <v>3.1E-2</v>
      </c>
      <c r="H549" s="6">
        <v>0.24</v>
      </c>
      <c r="I549" s="7">
        <v>0</v>
      </c>
    </row>
    <row r="550" spans="1:9" x14ac:dyDescent="0.25">
      <c r="B550" s="3" t="s">
        <v>603</v>
      </c>
      <c r="C550" s="3"/>
      <c r="D550" s="4">
        <v>115056</v>
      </c>
      <c r="E550" s="5">
        <v>47387000</v>
      </c>
      <c r="F550" s="5">
        <v>7498</v>
      </c>
      <c r="G550" s="6">
        <v>4.2000000000000003E-2</v>
      </c>
      <c r="H550" s="6">
        <v>0.11700000000000001</v>
      </c>
      <c r="I550" s="7">
        <v>0</v>
      </c>
    </row>
    <row r="551" spans="1:9" x14ac:dyDescent="0.25">
      <c r="B551" s="3" t="s">
        <v>604</v>
      </c>
      <c r="C551" s="3"/>
      <c r="D551" s="4">
        <v>114967</v>
      </c>
      <c r="E551" s="5">
        <v>60599000</v>
      </c>
      <c r="F551" s="5">
        <v>5570</v>
      </c>
      <c r="G551" s="6">
        <v>3.5000000000000003E-2</v>
      </c>
      <c r="H551" s="6">
        <v>-8.4000000000000005E-2</v>
      </c>
      <c r="I551" s="5">
        <v>5086579</v>
      </c>
    </row>
    <row r="552" spans="1:9" x14ac:dyDescent="0.25">
      <c r="B552" s="3" t="s">
        <v>605</v>
      </c>
      <c r="C552" s="3"/>
      <c r="D552" s="4">
        <v>114738</v>
      </c>
      <c r="E552" s="5">
        <v>60955000</v>
      </c>
      <c r="F552" s="5">
        <v>4272</v>
      </c>
      <c r="G552" s="6">
        <v>2.9000000000000001E-2</v>
      </c>
      <c r="H552" s="6">
        <v>-0.14899999999999999</v>
      </c>
      <c r="I552" s="5">
        <v>11710152</v>
      </c>
    </row>
    <row r="553" spans="1:9" x14ac:dyDescent="0.25">
      <c r="B553" s="3" t="s">
        <v>606</v>
      </c>
      <c r="C553" s="3"/>
      <c r="D553" s="4">
        <v>113833</v>
      </c>
      <c r="E553" s="5">
        <v>60413000</v>
      </c>
      <c r="F553" s="5">
        <v>5026</v>
      </c>
      <c r="G553" s="6">
        <v>0.04</v>
      </c>
      <c r="H553" s="6">
        <v>-0.29199999999999998</v>
      </c>
      <c r="I553" s="5">
        <v>16711612</v>
      </c>
    </row>
    <row r="554" spans="1:9" x14ac:dyDescent="0.25">
      <c r="B554" s="3" t="s">
        <v>607</v>
      </c>
      <c r="C554" s="3"/>
      <c r="D554" s="4">
        <v>113203</v>
      </c>
      <c r="E554" s="5">
        <v>57724000</v>
      </c>
      <c r="F554" s="5">
        <v>7811</v>
      </c>
      <c r="G554" s="6">
        <v>5.3999999999999999E-2</v>
      </c>
      <c r="H554" s="6">
        <v>0.124</v>
      </c>
      <c r="I554" s="7">
        <v>0</v>
      </c>
    </row>
    <row r="555" spans="1:9" x14ac:dyDescent="0.25">
      <c r="B555" s="3" t="s">
        <v>608</v>
      </c>
      <c r="C555" s="3"/>
      <c r="D555" s="4">
        <v>113181</v>
      </c>
      <c r="E555" s="5">
        <v>40958000</v>
      </c>
      <c r="F555" s="5">
        <v>3744</v>
      </c>
      <c r="G555" s="6">
        <v>3.1E-2</v>
      </c>
      <c r="H555" s="6">
        <v>-5.8000000000000003E-2</v>
      </c>
      <c r="I555" s="5">
        <v>3066647</v>
      </c>
    </row>
    <row r="556" spans="1:9" x14ac:dyDescent="0.25">
      <c r="B556" s="3" t="s">
        <v>609</v>
      </c>
      <c r="C556" s="3"/>
      <c r="D556" s="4">
        <v>112837</v>
      </c>
      <c r="E556" s="5">
        <v>68004000</v>
      </c>
      <c r="F556" s="5">
        <v>6367</v>
      </c>
      <c r="G556" s="6">
        <v>4.2999999999999997E-2</v>
      </c>
      <c r="H556" s="6">
        <v>0.39100000000000001</v>
      </c>
      <c r="I556" s="7">
        <v>0</v>
      </c>
    </row>
    <row r="557" spans="1:9" x14ac:dyDescent="0.25">
      <c r="B557" s="3" t="s">
        <v>610</v>
      </c>
      <c r="C557" s="3"/>
      <c r="D557" s="4">
        <v>112742</v>
      </c>
      <c r="E557" s="5">
        <v>25891000</v>
      </c>
      <c r="F557" s="5">
        <v>3796</v>
      </c>
      <c r="G557" s="6">
        <v>2.1000000000000001E-2</v>
      </c>
      <c r="H557" s="6">
        <v>-0.38800000000000001</v>
      </c>
      <c r="I557" s="5">
        <v>15593776</v>
      </c>
    </row>
    <row r="558" spans="1:9" x14ac:dyDescent="0.25">
      <c r="B558" s="3" t="s">
        <v>611</v>
      </c>
      <c r="C558" s="3"/>
      <c r="D558" s="4">
        <v>112595</v>
      </c>
      <c r="E558" s="5">
        <v>63021000</v>
      </c>
      <c r="F558" s="5">
        <v>6910</v>
      </c>
      <c r="G558" s="6">
        <v>0.05</v>
      </c>
      <c r="H558" s="6">
        <v>3.4000000000000002E-2</v>
      </c>
      <c r="I558" s="5">
        <v>257584</v>
      </c>
    </row>
    <row r="559" spans="1:9" x14ac:dyDescent="0.25">
      <c r="B559" s="3" t="s">
        <v>612</v>
      </c>
      <c r="C559" s="3"/>
      <c r="D559" s="4">
        <v>112579</v>
      </c>
      <c r="E559" s="5">
        <v>25669000</v>
      </c>
      <c r="F559" s="5">
        <v>2666</v>
      </c>
      <c r="G559" s="6">
        <v>0.02</v>
      </c>
      <c r="H559" s="6">
        <v>-0.28599999999999998</v>
      </c>
      <c r="I559" s="5">
        <v>9900874</v>
      </c>
    </row>
    <row r="560" spans="1:9" x14ac:dyDescent="0.25">
      <c r="B560" s="3" t="s">
        <v>613</v>
      </c>
      <c r="C560" s="3"/>
      <c r="D560" s="4">
        <v>112221</v>
      </c>
      <c r="E560" s="5">
        <v>37576000</v>
      </c>
      <c r="F560" s="5">
        <v>3579</v>
      </c>
      <c r="G560" s="6">
        <v>2.8000000000000001E-2</v>
      </c>
      <c r="H560" s="6">
        <v>-7.0000000000000001E-3</v>
      </c>
      <c r="I560" s="5">
        <v>2350723</v>
      </c>
    </row>
    <row r="561" spans="1:9" x14ac:dyDescent="0.25">
      <c r="B561" s="3" t="s">
        <v>614</v>
      </c>
      <c r="C561" s="3"/>
      <c r="D561" s="4">
        <v>112011</v>
      </c>
      <c r="E561" s="5">
        <v>16172000</v>
      </c>
      <c r="F561" s="5">
        <v>2500</v>
      </c>
      <c r="G561" s="6">
        <v>0.02</v>
      </c>
      <c r="H561" s="6">
        <v>-0.34399999999999997</v>
      </c>
      <c r="I561" s="5">
        <v>5051499</v>
      </c>
    </row>
    <row r="562" spans="1:9" x14ac:dyDescent="0.25">
      <c r="B562" s="3" t="s">
        <v>615</v>
      </c>
      <c r="C562" s="3"/>
      <c r="D562" s="4">
        <v>111966</v>
      </c>
      <c r="E562" s="5">
        <v>56978000</v>
      </c>
      <c r="F562" s="5">
        <v>4441</v>
      </c>
      <c r="G562" s="6">
        <v>2.5999999999999999E-2</v>
      </c>
      <c r="H562" s="6">
        <v>-0.13400000000000001</v>
      </c>
      <c r="I562" s="5">
        <v>9505705</v>
      </c>
    </row>
    <row r="563" spans="1:9" x14ac:dyDescent="0.25">
      <c r="B563" s="3" t="s">
        <v>616</v>
      </c>
      <c r="C563" s="3"/>
      <c r="D563" s="4">
        <v>111280</v>
      </c>
      <c r="E563" s="5">
        <v>28703000</v>
      </c>
      <c r="F563" s="5">
        <v>3822</v>
      </c>
      <c r="G563" s="6">
        <v>2.8000000000000001E-2</v>
      </c>
      <c r="H563" s="6">
        <v>-0.16700000000000001</v>
      </c>
      <c r="I563" s="5">
        <v>5967208</v>
      </c>
    </row>
    <row r="564" spans="1:9" x14ac:dyDescent="0.25">
      <c r="B564" s="3" t="s">
        <v>617</v>
      </c>
      <c r="C564" s="3"/>
      <c r="D564" s="4">
        <v>109719</v>
      </c>
      <c r="E564" s="5">
        <v>58759000</v>
      </c>
      <c r="F564" s="5">
        <v>5401</v>
      </c>
      <c r="G564" s="6">
        <v>4.1000000000000002E-2</v>
      </c>
      <c r="H564" s="6">
        <v>0.123</v>
      </c>
      <c r="I564" s="5">
        <v>583517</v>
      </c>
    </row>
    <row r="565" spans="1:9" x14ac:dyDescent="0.25">
      <c r="B565" s="3" t="s">
        <v>618</v>
      </c>
      <c r="C565" s="3"/>
      <c r="D565" s="4">
        <v>109614</v>
      </c>
      <c r="E565" s="5">
        <v>70162000</v>
      </c>
      <c r="F565" s="5">
        <v>3311</v>
      </c>
      <c r="G565" s="6">
        <v>2.5000000000000001E-2</v>
      </c>
      <c r="H565" s="6">
        <v>-0.20100000000000001</v>
      </c>
      <c r="I565" s="5">
        <v>16995536</v>
      </c>
    </row>
    <row r="566" spans="1:9" x14ac:dyDescent="0.25">
      <c r="B566" s="3" t="s">
        <v>619</v>
      </c>
      <c r="C566" s="3"/>
      <c r="D566" s="4">
        <v>109289</v>
      </c>
      <c r="E566" s="5">
        <v>52406000</v>
      </c>
      <c r="F566" s="5">
        <v>4939</v>
      </c>
      <c r="G566" s="6">
        <v>0.04</v>
      </c>
      <c r="H566" s="6">
        <v>5.0999999999999997E-2</v>
      </c>
      <c r="I566" s="5">
        <v>257602</v>
      </c>
    </row>
    <row r="567" spans="1:9" x14ac:dyDescent="0.25">
      <c r="B567" s="3" t="s">
        <v>620</v>
      </c>
      <c r="C567" s="3"/>
      <c r="D567" s="4">
        <v>109193</v>
      </c>
      <c r="E567" s="5">
        <v>42122000</v>
      </c>
      <c r="F567" s="5">
        <v>5345</v>
      </c>
      <c r="G567" s="6">
        <v>3.5000000000000003E-2</v>
      </c>
      <c r="H567" s="6">
        <v>0.249</v>
      </c>
      <c r="I567" s="5">
        <v>168275</v>
      </c>
    </row>
    <row r="568" spans="1:9" x14ac:dyDescent="0.25">
      <c r="B568" s="3" t="s">
        <v>621</v>
      </c>
      <c r="C568" s="3"/>
      <c r="D568" s="4">
        <v>109192</v>
      </c>
      <c r="E568" s="5">
        <v>49249000</v>
      </c>
      <c r="F568" s="5">
        <v>3686</v>
      </c>
      <c r="G568" s="6">
        <v>2.1999999999999999E-2</v>
      </c>
      <c r="H568" s="6">
        <v>-0.29599999999999999</v>
      </c>
      <c r="I568" s="5">
        <v>17097202</v>
      </c>
    </row>
    <row r="569" spans="1:9" x14ac:dyDescent="0.25">
      <c r="B569" s="3" t="s">
        <v>622</v>
      </c>
      <c r="C569" s="3"/>
      <c r="D569" s="4">
        <v>108724</v>
      </c>
      <c r="E569" s="5">
        <v>33490000</v>
      </c>
      <c r="F569" s="5">
        <v>2940</v>
      </c>
      <c r="G569" s="6">
        <v>2.5999999999999999E-2</v>
      </c>
      <c r="H569" s="6">
        <v>-7.4999999999999997E-2</v>
      </c>
      <c r="I569" s="5">
        <v>4007366</v>
      </c>
    </row>
    <row r="570" spans="1:9" x14ac:dyDescent="0.25">
      <c r="B570" s="3" t="s">
        <v>623</v>
      </c>
      <c r="C570" s="3"/>
      <c r="D570" s="4">
        <v>108655</v>
      </c>
      <c r="E570" s="5">
        <v>184226000</v>
      </c>
      <c r="F570" s="5">
        <v>9044</v>
      </c>
      <c r="G570" s="6">
        <v>5.0999999999999997E-2</v>
      </c>
      <c r="H570" s="6">
        <v>6.7000000000000004E-2</v>
      </c>
      <c r="I570" s="7">
        <v>0</v>
      </c>
    </row>
    <row r="571" spans="1:9" x14ac:dyDescent="0.25">
      <c r="A571">
        <v>550</v>
      </c>
      <c r="B571" s="3" t="s">
        <v>624</v>
      </c>
      <c r="C571" s="3"/>
      <c r="D571" s="4">
        <v>108501</v>
      </c>
      <c r="E571" s="5">
        <v>67042000</v>
      </c>
      <c r="F571" s="5">
        <v>5141</v>
      </c>
      <c r="G571" s="6">
        <v>3.2000000000000001E-2</v>
      </c>
      <c r="H571" s="6">
        <v>-0.11600000000000001</v>
      </c>
      <c r="I571" s="5">
        <v>11749744</v>
      </c>
    </row>
    <row r="572" spans="1:9" ht="24" thickBot="1" x14ac:dyDescent="0.3">
      <c r="B572" s="1" t="s">
        <v>58</v>
      </c>
      <c r="C572" s="1"/>
      <c r="D572" s="2" t="s">
        <v>1</v>
      </c>
      <c r="E572" s="2" t="s">
        <v>2</v>
      </c>
      <c r="F572" s="2" t="s">
        <v>3</v>
      </c>
      <c r="G572" s="2" t="s">
        <v>4</v>
      </c>
      <c r="H572" s="2" t="s">
        <v>59</v>
      </c>
      <c r="I572" s="2" t="s">
        <v>6</v>
      </c>
    </row>
    <row r="573" spans="1:9" ht="15.75" thickTop="1" x14ac:dyDescent="0.25">
      <c r="A573">
        <v>551</v>
      </c>
      <c r="B573" s="3" t="s">
        <v>625</v>
      </c>
      <c r="C573" s="3"/>
      <c r="D573" s="4">
        <v>108341</v>
      </c>
      <c r="E573" s="5">
        <v>45387000</v>
      </c>
      <c r="F573" s="5">
        <v>4071</v>
      </c>
      <c r="G573" s="6">
        <v>3.2000000000000001E-2</v>
      </c>
      <c r="H573" s="6">
        <v>5.2999999999999999E-2</v>
      </c>
      <c r="I573" s="7">
        <v>0</v>
      </c>
    </row>
    <row r="574" spans="1:9" x14ac:dyDescent="0.25">
      <c r="B574" s="3" t="s">
        <v>626</v>
      </c>
      <c r="C574" s="3"/>
      <c r="D574" s="4">
        <v>108268</v>
      </c>
      <c r="E574" s="5">
        <v>30781000</v>
      </c>
      <c r="F574" s="5">
        <v>5200</v>
      </c>
      <c r="G574" s="6">
        <v>3.5000000000000003E-2</v>
      </c>
      <c r="H574" s="6">
        <v>6.2E-2</v>
      </c>
      <c r="I574" s="5">
        <v>641662</v>
      </c>
    </row>
    <row r="575" spans="1:9" x14ac:dyDescent="0.25">
      <c r="B575" s="3" t="s">
        <v>627</v>
      </c>
      <c r="C575" s="3"/>
      <c r="D575" s="4">
        <v>107788</v>
      </c>
      <c r="E575" s="5">
        <v>97850000</v>
      </c>
      <c r="F575" s="5">
        <v>8896</v>
      </c>
      <c r="G575" s="6">
        <v>5.3999999999999999E-2</v>
      </c>
      <c r="H575" s="6">
        <v>0.28799999999999998</v>
      </c>
      <c r="I575" s="7">
        <v>0</v>
      </c>
    </row>
    <row r="576" spans="1:9" x14ac:dyDescent="0.25">
      <c r="B576" s="3" t="s">
        <v>628</v>
      </c>
      <c r="C576" s="3"/>
      <c r="D576" s="4">
        <v>107777</v>
      </c>
      <c r="E576" s="5">
        <v>41041000</v>
      </c>
      <c r="F576" s="5">
        <v>6423</v>
      </c>
      <c r="G576" s="6">
        <v>0.05</v>
      </c>
      <c r="H576" s="6">
        <v>0.23499999999999999</v>
      </c>
      <c r="I576" s="7">
        <v>0</v>
      </c>
    </row>
    <row r="577" spans="2:9" x14ac:dyDescent="0.25">
      <c r="B577" s="3" t="s">
        <v>629</v>
      </c>
      <c r="C577" s="3"/>
      <c r="D577" s="4">
        <v>107656</v>
      </c>
      <c r="E577" s="5">
        <v>28444000</v>
      </c>
      <c r="F577" s="5">
        <v>5387</v>
      </c>
      <c r="G577" s="6">
        <v>4.8000000000000001E-2</v>
      </c>
      <c r="H577" s="6">
        <v>0.53600000000000003</v>
      </c>
      <c r="I577" s="7">
        <v>0</v>
      </c>
    </row>
    <row r="578" spans="2:9" x14ac:dyDescent="0.25">
      <c r="B578" s="3" t="s">
        <v>630</v>
      </c>
      <c r="C578" s="3"/>
      <c r="D578" s="4">
        <v>107529</v>
      </c>
      <c r="E578" s="5">
        <v>41308000</v>
      </c>
      <c r="F578" s="5">
        <v>4689</v>
      </c>
      <c r="G578" s="6">
        <v>3.7999999999999999E-2</v>
      </c>
      <c r="H578" s="6">
        <v>0.17499999999999999</v>
      </c>
      <c r="I578" s="7">
        <v>0</v>
      </c>
    </row>
    <row r="579" spans="2:9" x14ac:dyDescent="0.25">
      <c r="B579" s="3" t="s">
        <v>631</v>
      </c>
      <c r="C579" s="3"/>
      <c r="D579" s="4">
        <v>107393</v>
      </c>
      <c r="E579" s="5">
        <v>19773000</v>
      </c>
      <c r="F579" s="5">
        <v>2232</v>
      </c>
      <c r="G579" s="6">
        <v>1.9E-2</v>
      </c>
      <c r="H579" s="6">
        <v>-0.13700000000000001</v>
      </c>
      <c r="I579" s="5">
        <v>2371084</v>
      </c>
    </row>
    <row r="580" spans="2:9" x14ac:dyDescent="0.25">
      <c r="B580" s="3" t="s">
        <v>632</v>
      </c>
      <c r="C580" s="3"/>
      <c r="D580" s="4">
        <v>107226</v>
      </c>
      <c r="E580" s="5">
        <v>42468000</v>
      </c>
      <c r="F580" s="5">
        <v>2263</v>
      </c>
      <c r="G580" s="6">
        <v>1.7000000000000001E-2</v>
      </c>
      <c r="H580" s="6">
        <v>-0.17</v>
      </c>
      <c r="I580" s="5">
        <v>10222737</v>
      </c>
    </row>
    <row r="581" spans="2:9" x14ac:dyDescent="0.25">
      <c r="B581" s="3" t="s">
        <v>633</v>
      </c>
      <c r="C581" s="3"/>
      <c r="D581" s="4">
        <v>107194</v>
      </c>
      <c r="E581" s="5">
        <v>35126000</v>
      </c>
      <c r="F581" s="5">
        <v>3978</v>
      </c>
      <c r="G581" s="6">
        <v>3.2000000000000001E-2</v>
      </c>
      <c r="H581" s="6">
        <v>0.20100000000000001</v>
      </c>
      <c r="I581" s="7">
        <v>0</v>
      </c>
    </row>
    <row r="582" spans="2:9" x14ac:dyDescent="0.25">
      <c r="B582" s="3" t="s">
        <v>634</v>
      </c>
      <c r="C582" s="3"/>
      <c r="D582" s="4">
        <v>106698</v>
      </c>
      <c r="E582" s="5">
        <v>27046000</v>
      </c>
      <c r="F582" s="5">
        <v>3508</v>
      </c>
      <c r="G582" s="6">
        <v>2.5999999999999999E-2</v>
      </c>
      <c r="H582" s="6">
        <v>-0.14499999999999999</v>
      </c>
      <c r="I582" s="5">
        <v>4740141</v>
      </c>
    </row>
    <row r="583" spans="2:9" x14ac:dyDescent="0.25">
      <c r="B583" s="3" t="s">
        <v>635</v>
      </c>
      <c r="C583" s="3"/>
      <c r="D583" s="4">
        <v>106085</v>
      </c>
      <c r="E583" s="5">
        <v>46366000</v>
      </c>
      <c r="F583" s="5">
        <v>5810</v>
      </c>
      <c r="G583" s="6">
        <v>3.5999999999999997E-2</v>
      </c>
      <c r="H583" s="6">
        <v>-2.1999999999999999E-2</v>
      </c>
      <c r="I583" s="5">
        <v>1308748</v>
      </c>
    </row>
    <row r="584" spans="2:9" x14ac:dyDescent="0.25">
      <c r="B584" s="3" t="s">
        <v>636</v>
      </c>
      <c r="C584" s="3"/>
      <c r="D584" s="4">
        <v>105987</v>
      </c>
      <c r="E584" s="5">
        <v>18757000</v>
      </c>
      <c r="F584" s="5">
        <v>3678</v>
      </c>
      <c r="G584" s="6">
        <v>2.9000000000000001E-2</v>
      </c>
      <c r="H584" s="6">
        <v>2.3E-2</v>
      </c>
      <c r="I584" s="5">
        <v>788849</v>
      </c>
    </row>
    <row r="585" spans="2:9" x14ac:dyDescent="0.25">
      <c r="B585" s="3" t="s">
        <v>637</v>
      </c>
      <c r="C585" s="3"/>
      <c r="D585" s="4">
        <v>105196</v>
      </c>
      <c r="E585" s="5">
        <v>32590000</v>
      </c>
      <c r="F585" s="5">
        <v>5124</v>
      </c>
      <c r="G585" s="6">
        <v>3.3000000000000002E-2</v>
      </c>
      <c r="H585" s="6">
        <v>0.16700000000000001</v>
      </c>
      <c r="I585" s="5">
        <v>1685695</v>
      </c>
    </row>
    <row r="586" spans="2:9" x14ac:dyDescent="0.25">
      <c r="B586" s="3" t="s">
        <v>638</v>
      </c>
      <c r="C586" s="3"/>
      <c r="D586" s="4">
        <v>104450</v>
      </c>
      <c r="E586" s="5">
        <v>44349000</v>
      </c>
      <c r="F586" s="5">
        <v>5356</v>
      </c>
      <c r="G586" s="6">
        <v>3.9E-2</v>
      </c>
      <c r="H586" s="6">
        <v>6.3E-2</v>
      </c>
      <c r="I586" s="5">
        <v>601577</v>
      </c>
    </row>
    <row r="587" spans="2:9" x14ac:dyDescent="0.25">
      <c r="B587" s="3" t="s">
        <v>639</v>
      </c>
      <c r="C587" s="3"/>
      <c r="D587" s="4">
        <v>104345</v>
      </c>
      <c r="E587" s="5">
        <v>36114000</v>
      </c>
      <c r="F587" s="5">
        <v>3105</v>
      </c>
      <c r="G587" s="6">
        <v>2.4E-2</v>
      </c>
      <c r="H587" s="6">
        <v>-0.14599999999999999</v>
      </c>
      <c r="I587" s="5">
        <v>5778901</v>
      </c>
    </row>
    <row r="588" spans="2:9" x14ac:dyDescent="0.25">
      <c r="B588" s="3" t="s">
        <v>640</v>
      </c>
      <c r="C588" s="3"/>
      <c r="D588" s="4">
        <v>103855</v>
      </c>
      <c r="E588" s="5">
        <v>47140000</v>
      </c>
      <c r="F588" s="5">
        <v>4456</v>
      </c>
      <c r="G588" s="6">
        <v>2.8000000000000001E-2</v>
      </c>
      <c r="H588" s="6">
        <v>-7.8E-2</v>
      </c>
      <c r="I588" s="5">
        <v>1036853</v>
      </c>
    </row>
    <row r="589" spans="2:9" x14ac:dyDescent="0.25">
      <c r="B589" s="3" t="s">
        <v>641</v>
      </c>
      <c r="C589" s="3"/>
      <c r="D589" s="4">
        <v>103766</v>
      </c>
      <c r="E589" s="5">
        <v>46763000</v>
      </c>
      <c r="F589" s="5">
        <v>7353</v>
      </c>
      <c r="G589" s="6">
        <v>5.7000000000000002E-2</v>
      </c>
      <c r="H589" s="6">
        <v>0.11799999999999999</v>
      </c>
      <c r="I589" s="5">
        <v>812596</v>
      </c>
    </row>
    <row r="590" spans="2:9" x14ac:dyDescent="0.25">
      <c r="B590" s="3" t="s">
        <v>642</v>
      </c>
      <c r="C590" s="3"/>
      <c r="D590" s="4">
        <v>103534</v>
      </c>
      <c r="E590" s="5">
        <v>58842000</v>
      </c>
      <c r="F590" s="5">
        <v>8172</v>
      </c>
      <c r="G590" s="6">
        <v>4.9000000000000002E-2</v>
      </c>
      <c r="H590" s="6">
        <v>-2.8000000000000001E-2</v>
      </c>
      <c r="I590" s="5">
        <v>2013954</v>
      </c>
    </row>
    <row r="591" spans="2:9" x14ac:dyDescent="0.25">
      <c r="B591" s="3" t="s">
        <v>643</v>
      </c>
      <c r="C591" s="3"/>
      <c r="D591" s="4">
        <v>103517</v>
      </c>
      <c r="E591" s="5">
        <v>41383000</v>
      </c>
      <c r="F591" s="5">
        <v>3868</v>
      </c>
      <c r="G591" s="6">
        <v>2.8000000000000001E-2</v>
      </c>
      <c r="H591" s="6">
        <v>-3.3000000000000002E-2</v>
      </c>
      <c r="I591" s="5">
        <v>3554645</v>
      </c>
    </row>
    <row r="592" spans="2:9" x14ac:dyDescent="0.25">
      <c r="B592" s="3" t="s">
        <v>644</v>
      </c>
      <c r="C592" s="3"/>
      <c r="D592" s="4">
        <v>103456</v>
      </c>
      <c r="E592" s="5">
        <v>88142000</v>
      </c>
      <c r="F592" s="5">
        <v>14839</v>
      </c>
      <c r="G592" s="6">
        <v>8.3000000000000004E-2</v>
      </c>
      <c r="H592" s="6">
        <v>0.72499999999999998</v>
      </c>
      <c r="I592" s="7">
        <v>0</v>
      </c>
    </row>
    <row r="593" spans="1:9" x14ac:dyDescent="0.25">
      <c r="B593" s="3" t="s">
        <v>645</v>
      </c>
      <c r="C593" s="3"/>
      <c r="D593" s="4">
        <v>103108</v>
      </c>
      <c r="E593" s="5">
        <v>172920000</v>
      </c>
      <c r="F593" s="5">
        <v>10417</v>
      </c>
      <c r="G593" s="6">
        <v>4.2000000000000003E-2</v>
      </c>
      <c r="H593" s="6">
        <v>0.45300000000000001</v>
      </c>
      <c r="I593" s="5">
        <v>1138051</v>
      </c>
    </row>
    <row r="594" spans="1:9" x14ac:dyDescent="0.25">
      <c r="B594" s="3" t="s">
        <v>646</v>
      </c>
      <c r="C594" s="3"/>
      <c r="D594" s="4">
        <v>103039</v>
      </c>
      <c r="E594" s="5">
        <v>45574000</v>
      </c>
      <c r="F594" s="5">
        <v>3620</v>
      </c>
      <c r="G594" s="6">
        <v>2.4E-2</v>
      </c>
      <c r="H594" s="6">
        <v>-6.9000000000000006E-2</v>
      </c>
      <c r="I594" s="5">
        <v>4555849</v>
      </c>
    </row>
    <row r="595" spans="1:9" x14ac:dyDescent="0.25">
      <c r="B595" s="3" t="s">
        <v>647</v>
      </c>
      <c r="C595" s="3"/>
      <c r="D595" s="4">
        <v>102645</v>
      </c>
      <c r="E595" s="5">
        <v>50269000</v>
      </c>
      <c r="F595" s="5">
        <v>5348</v>
      </c>
      <c r="G595" s="6">
        <v>4.9000000000000002E-2</v>
      </c>
      <c r="H595" s="6">
        <v>2.5000000000000001E-2</v>
      </c>
      <c r="I595" s="5">
        <v>1183057</v>
      </c>
    </row>
    <row r="596" spans="1:9" x14ac:dyDescent="0.25">
      <c r="B596" s="3" t="s">
        <v>648</v>
      </c>
      <c r="C596" s="3"/>
      <c r="D596" s="4">
        <v>102530</v>
      </c>
      <c r="E596" s="5">
        <v>34680000</v>
      </c>
      <c r="F596" s="5">
        <v>4224</v>
      </c>
      <c r="G596" s="6">
        <v>0.03</v>
      </c>
      <c r="H596" s="6">
        <v>1.4999999999999999E-2</v>
      </c>
      <c r="I596" s="5">
        <v>545154</v>
      </c>
    </row>
    <row r="597" spans="1:9" x14ac:dyDescent="0.25">
      <c r="A597">
        <v>575</v>
      </c>
      <c r="B597" s="3" t="s">
        <v>649</v>
      </c>
      <c r="C597" s="3"/>
      <c r="D597" s="4">
        <v>102338</v>
      </c>
      <c r="E597" s="5">
        <v>29414000</v>
      </c>
      <c r="F597" s="5">
        <v>3578</v>
      </c>
      <c r="G597" s="6">
        <v>2.9000000000000001E-2</v>
      </c>
      <c r="H597" s="6">
        <v>-5.5E-2</v>
      </c>
      <c r="I597" s="5">
        <v>1029138</v>
      </c>
    </row>
    <row r="598" spans="1:9" ht="24" thickBot="1" x14ac:dyDescent="0.3">
      <c r="B598" s="1" t="s">
        <v>58</v>
      </c>
      <c r="C598" s="1"/>
      <c r="D598" s="2" t="s">
        <v>1</v>
      </c>
      <c r="E598" s="2" t="s">
        <v>2</v>
      </c>
      <c r="F598" s="2" t="s">
        <v>3</v>
      </c>
      <c r="G598" s="2" t="s">
        <v>4</v>
      </c>
      <c r="H598" s="2" t="s">
        <v>59</v>
      </c>
      <c r="I598" s="2" t="s">
        <v>6</v>
      </c>
    </row>
    <row r="599" spans="1:9" ht="15.75" thickTop="1" x14ac:dyDescent="0.25">
      <c r="A599">
        <v>576</v>
      </c>
      <c r="B599" s="3" t="s">
        <v>650</v>
      </c>
      <c r="C599" s="3"/>
      <c r="D599" s="4">
        <v>102062</v>
      </c>
      <c r="E599" s="5">
        <v>54027000</v>
      </c>
      <c r="F599" s="5">
        <v>9841</v>
      </c>
      <c r="G599" s="6">
        <v>6.7000000000000004E-2</v>
      </c>
      <c r="H599" s="6">
        <v>0.38200000000000001</v>
      </c>
      <c r="I599" s="7">
        <v>0</v>
      </c>
    </row>
    <row r="600" spans="1:9" x14ac:dyDescent="0.25">
      <c r="B600" s="3" t="s">
        <v>651</v>
      </c>
      <c r="C600" s="3"/>
      <c r="D600" s="4">
        <v>101960</v>
      </c>
      <c r="E600" s="5">
        <v>39003000</v>
      </c>
      <c r="F600" s="5">
        <v>2599</v>
      </c>
      <c r="G600" s="6">
        <v>2.1000000000000001E-2</v>
      </c>
      <c r="H600" s="6">
        <v>-0.32500000000000001</v>
      </c>
      <c r="I600" s="5">
        <v>19825698</v>
      </c>
    </row>
    <row r="601" spans="1:9" x14ac:dyDescent="0.25">
      <c r="B601" s="3" t="s">
        <v>652</v>
      </c>
      <c r="C601" s="3"/>
      <c r="D601" s="4">
        <v>101920</v>
      </c>
      <c r="E601" s="5">
        <v>41586000</v>
      </c>
      <c r="F601" s="5">
        <v>3723</v>
      </c>
      <c r="G601" s="6">
        <v>2.5999999999999999E-2</v>
      </c>
      <c r="H601" s="6">
        <v>4.7E-2</v>
      </c>
      <c r="I601" s="5">
        <v>10749</v>
      </c>
    </row>
    <row r="602" spans="1:9" x14ac:dyDescent="0.25">
      <c r="B602" s="3" t="s">
        <v>653</v>
      </c>
      <c r="C602" s="3"/>
      <c r="D602" s="4">
        <v>101828</v>
      </c>
      <c r="E602" s="5">
        <v>40178000</v>
      </c>
      <c r="F602" s="5">
        <v>4386</v>
      </c>
      <c r="G602" s="6">
        <v>2.9000000000000001E-2</v>
      </c>
      <c r="H602" s="6">
        <v>-0.13100000000000001</v>
      </c>
      <c r="I602" s="5">
        <v>5975798</v>
      </c>
    </row>
    <row r="603" spans="1:9" x14ac:dyDescent="0.25">
      <c r="B603" s="3" t="s">
        <v>654</v>
      </c>
      <c r="C603" s="3"/>
      <c r="D603" s="4">
        <v>101767</v>
      </c>
      <c r="E603" s="5">
        <v>43245000</v>
      </c>
      <c r="F603" s="5">
        <v>3551</v>
      </c>
      <c r="G603" s="6">
        <v>2.5999999999999999E-2</v>
      </c>
      <c r="H603" s="6">
        <v>2E-3</v>
      </c>
      <c r="I603" s="5">
        <v>1116419</v>
      </c>
    </row>
    <row r="604" spans="1:9" x14ac:dyDescent="0.25">
      <c r="B604" s="3" t="s">
        <v>655</v>
      </c>
      <c r="C604" s="3"/>
      <c r="D604" s="4">
        <v>101668</v>
      </c>
      <c r="E604" s="5">
        <v>39283000</v>
      </c>
      <c r="F604" s="5">
        <v>4515</v>
      </c>
      <c r="G604" s="6">
        <v>2.3E-2</v>
      </c>
      <c r="H604" s="6">
        <v>-0.182</v>
      </c>
      <c r="I604" s="5">
        <v>7655808</v>
      </c>
    </row>
    <row r="605" spans="1:9" x14ac:dyDescent="0.25">
      <c r="B605" s="3" t="s">
        <v>656</v>
      </c>
      <c r="C605" s="3"/>
      <c r="D605" s="4">
        <v>101409</v>
      </c>
      <c r="E605" s="5">
        <v>49399000</v>
      </c>
      <c r="F605" s="5">
        <v>6871</v>
      </c>
      <c r="G605" s="6">
        <v>4.2000000000000003E-2</v>
      </c>
      <c r="H605" s="6">
        <v>-0.247</v>
      </c>
      <c r="I605" s="5">
        <v>16568440</v>
      </c>
    </row>
    <row r="606" spans="1:9" x14ac:dyDescent="0.25">
      <c r="B606" s="3" t="s">
        <v>657</v>
      </c>
      <c r="C606" s="3"/>
      <c r="D606" s="4">
        <v>101340</v>
      </c>
      <c r="E606" s="5">
        <v>77642000</v>
      </c>
      <c r="F606" s="5">
        <v>4065</v>
      </c>
      <c r="G606" s="6">
        <v>2.7E-2</v>
      </c>
      <c r="H606" s="6">
        <v>-6.8000000000000005E-2</v>
      </c>
      <c r="I606" s="5">
        <v>5757183</v>
      </c>
    </row>
    <row r="607" spans="1:9" x14ac:dyDescent="0.25">
      <c r="B607" s="3" t="s">
        <v>658</v>
      </c>
      <c r="C607" s="3"/>
      <c r="D607" s="4">
        <v>101336</v>
      </c>
      <c r="E607" s="5">
        <v>60294000</v>
      </c>
      <c r="F607" s="5">
        <v>6729</v>
      </c>
      <c r="G607" s="6">
        <v>5.0999999999999997E-2</v>
      </c>
      <c r="H607" s="6">
        <v>5.8000000000000003E-2</v>
      </c>
      <c r="I607" s="5">
        <v>1958310</v>
      </c>
    </row>
    <row r="608" spans="1:9" x14ac:dyDescent="0.25">
      <c r="B608" s="3" t="s">
        <v>659</v>
      </c>
      <c r="C608" s="3"/>
      <c r="D608" s="4">
        <v>101281</v>
      </c>
      <c r="E608" s="5">
        <v>39249000</v>
      </c>
      <c r="F608" s="5">
        <v>3778</v>
      </c>
      <c r="G608" s="6">
        <v>2.1999999999999999E-2</v>
      </c>
      <c r="H608" s="6">
        <v>-0.11899999999999999</v>
      </c>
      <c r="I608" s="5">
        <v>8636572</v>
      </c>
    </row>
    <row r="609" spans="1:9" x14ac:dyDescent="0.25">
      <c r="B609" s="3" t="s">
        <v>660</v>
      </c>
      <c r="C609" s="3"/>
      <c r="D609" s="4">
        <v>101182</v>
      </c>
      <c r="E609" s="5">
        <v>39361000</v>
      </c>
      <c r="F609" s="5">
        <v>3848</v>
      </c>
      <c r="G609" s="6">
        <v>0.03</v>
      </c>
      <c r="H609" s="6">
        <v>-3.3000000000000002E-2</v>
      </c>
      <c r="I609" s="5">
        <v>3127388</v>
      </c>
    </row>
    <row r="610" spans="1:9" x14ac:dyDescent="0.25">
      <c r="B610" s="3" t="s">
        <v>661</v>
      </c>
      <c r="C610" s="3"/>
      <c r="D610" s="4">
        <v>101119</v>
      </c>
      <c r="E610" s="5">
        <v>60713000</v>
      </c>
      <c r="F610" s="5">
        <v>4728</v>
      </c>
      <c r="G610" s="6">
        <v>3.5999999999999997E-2</v>
      </c>
      <c r="H610" s="6">
        <v>0.33500000000000002</v>
      </c>
      <c r="I610" s="7">
        <v>0</v>
      </c>
    </row>
    <row r="611" spans="1:9" x14ac:dyDescent="0.25">
      <c r="B611" s="3" t="s">
        <v>662</v>
      </c>
      <c r="C611" s="3"/>
      <c r="D611" s="4">
        <v>100783</v>
      </c>
      <c r="E611" s="5">
        <v>42973000</v>
      </c>
      <c r="F611" s="5">
        <v>5509</v>
      </c>
      <c r="G611" s="6">
        <v>3.3000000000000002E-2</v>
      </c>
      <c r="H611" s="6">
        <v>-8.5999999999999993E-2</v>
      </c>
      <c r="I611" s="5">
        <v>4101555</v>
      </c>
    </row>
    <row r="612" spans="1:9" x14ac:dyDescent="0.25">
      <c r="B612" s="3" t="s">
        <v>663</v>
      </c>
      <c r="C612" s="3"/>
      <c r="D612" s="4">
        <v>100781</v>
      </c>
      <c r="E612" s="5">
        <v>46204000</v>
      </c>
      <c r="F612" s="5">
        <v>3784</v>
      </c>
      <c r="G612" s="6">
        <v>2.8000000000000001E-2</v>
      </c>
      <c r="H612" s="6">
        <v>-0.14799999999999999</v>
      </c>
      <c r="I612" s="5">
        <v>6814588</v>
      </c>
    </row>
    <row r="613" spans="1:9" x14ac:dyDescent="0.25">
      <c r="B613" s="3" t="s">
        <v>664</v>
      </c>
      <c r="C613" s="3"/>
      <c r="D613" s="4">
        <v>100202</v>
      </c>
      <c r="E613" s="5">
        <v>132449000</v>
      </c>
      <c r="F613" s="5">
        <v>8595</v>
      </c>
      <c r="G613" s="6">
        <v>4.3999999999999997E-2</v>
      </c>
      <c r="H613" s="6">
        <v>-9.8000000000000004E-2</v>
      </c>
      <c r="I613" s="5">
        <v>5479141</v>
      </c>
    </row>
    <row r="614" spans="1:9" x14ac:dyDescent="0.25">
      <c r="B614" s="3" t="s">
        <v>665</v>
      </c>
      <c r="C614" s="3"/>
      <c r="D614" s="4">
        <v>99777</v>
      </c>
      <c r="E614" s="5">
        <v>18360000</v>
      </c>
      <c r="F614" s="5">
        <v>3593</v>
      </c>
      <c r="G614" s="6">
        <v>3.2000000000000001E-2</v>
      </c>
      <c r="H614" s="6">
        <v>0.108</v>
      </c>
      <c r="I614" s="5">
        <v>996879</v>
      </c>
    </row>
    <row r="615" spans="1:9" x14ac:dyDescent="0.25">
      <c r="B615" s="3" t="s">
        <v>666</v>
      </c>
      <c r="C615" s="3"/>
      <c r="D615" s="4">
        <v>99705</v>
      </c>
      <c r="E615" s="5">
        <v>36966000</v>
      </c>
      <c r="F615" s="5">
        <v>4922</v>
      </c>
      <c r="G615" s="6">
        <v>3.5000000000000003E-2</v>
      </c>
      <c r="H615" s="6">
        <v>0.19400000000000001</v>
      </c>
      <c r="I615" s="7">
        <v>0</v>
      </c>
    </row>
    <row r="616" spans="1:9" x14ac:dyDescent="0.25">
      <c r="B616" s="3" t="s">
        <v>667</v>
      </c>
      <c r="C616" s="3"/>
      <c r="D616" s="4">
        <v>99488</v>
      </c>
      <c r="E616" s="5">
        <v>69490000</v>
      </c>
      <c r="F616" s="5">
        <v>3195</v>
      </c>
      <c r="G616" s="6">
        <v>1.9E-2</v>
      </c>
      <c r="H616" s="6">
        <v>-0.372</v>
      </c>
      <c r="I616" s="5">
        <v>32378406</v>
      </c>
    </row>
    <row r="617" spans="1:9" x14ac:dyDescent="0.25">
      <c r="B617" s="3" t="s">
        <v>668</v>
      </c>
      <c r="C617" s="3"/>
      <c r="D617" s="4">
        <v>98902</v>
      </c>
      <c r="E617" s="5">
        <v>27436000</v>
      </c>
      <c r="F617" s="5">
        <v>3586</v>
      </c>
      <c r="G617" s="6">
        <v>2.8000000000000001E-2</v>
      </c>
      <c r="H617" s="6">
        <v>-8.7999999999999995E-2</v>
      </c>
      <c r="I617" s="5">
        <v>2883405</v>
      </c>
    </row>
    <row r="618" spans="1:9" x14ac:dyDescent="0.25">
      <c r="B618" s="3" t="s">
        <v>669</v>
      </c>
      <c r="C618" s="3"/>
      <c r="D618" s="4">
        <v>98736</v>
      </c>
      <c r="E618" s="5">
        <v>42026000</v>
      </c>
      <c r="F618" s="5">
        <v>6282</v>
      </c>
      <c r="G618" s="6">
        <v>0.04</v>
      </c>
      <c r="H618" s="6">
        <v>0.36599999999999999</v>
      </c>
      <c r="I618" s="7">
        <v>0</v>
      </c>
    </row>
    <row r="619" spans="1:9" x14ac:dyDescent="0.25">
      <c r="B619" s="3" t="s">
        <v>670</v>
      </c>
      <c r="C619" s="3"/>
      <c r="D619" s="4">
        <v>98665</v>
      </c>
      <c r="E619" s="5">
        <v>27961000</v>
      </c>
      <c r="F619" s="5">
        <v>3728</v>
      </c>
      <c r="G619" s="6">
        <v>2.5000000000000001E-2</v>
      </c>
      <c r="H619" s="6">
        <v>-0.184</v>
      </c>
      <c r="I619" s="5">
        <v>5252194</v>
      </c>
    </row>
    <row r="620" spans="1:9" x14ac:dyDescent="0.25">
      <c r="B620" s="3" t="s">
        <v>671</v>
      </c>
      <c r="C620" s="3"/>
      <c r="D620" s="4">
        <v>98570</v>
      </c>
      <c r="E620" s="5">
        <v>55049000</v>
      </c>
      <c r="F620" s="5">
        <v>3783</v>
      </c>
      <c r="G620" s="6">
        <v>2.4E-2</v>
      </c>
      <c r="H620" s="6">
        <v>-0.17799999999999999</v>
      </c>
      <c r="I620" s="5">
        <v>9364014</v>
      </c>
    </row>
    <row r="621" spans="1:9" x14ac:dyDescent="0.25">
      <c r="B621" s="3" t="s">
        <v>672</v>
      </c>
      <c r="C621" s="3"/>
      <c r="D621" s="4">
        <v>98328</v>
      </c>
      <c r="E621" s="5">
        <v>25340000</v>
      </c>
      <c r="F621" s="5">
        <v>7059</v>
      </c>
      <c r="G621" s="6">
        <v>5.3999999999999999E-2</v>
      </c>
      <c r="H621" s="6">
        <v>0.48899999999999999</v>
      </c>
      <c r="I621" s="7">
        <v>0</v>
      </c>
    </row>
    <row r="622" spans="1:9" x14ac:dyDescent="0.25">
      <c r="B622" s="3" t="s">
        <v>673</v>
      </c>
      <c r="C622" s="3"/>
      <c r="D622" s="4">
        <v>98184</v>
      </c>
      <c r="E622" s="5">
        <v>49310000</v>
      </c>
      <c r="F622" s="5">
        <v>8949</v>
      </c>
      <c r="G622" s="6">
        <v>5.6000000000000001E-2</v>
      </c>
      <c r="H622" s="6">
        <v>0.14699999999999999</v>
      </c>
      <c r="I622" s="5">
        <v>1263755</v>
      </c>
    </row>
    <row r="623" spans="1:9" x14ac:dyDescent="0.25">
      <c r="A623">
        <v>600</v>
      </c>
      <c r="B623" s="3" t="s">
        <v>674</v>
      </c>
      <c r="C623" s="3"/>
      <c r="D623" s="4">
        <v>98173</v>
      </c>
      <c r="E623" s="5">
        <v>43304000</v>
      </c>
      <c r="F623" s="5">
        <v>5030</v>
      </c>
      <c r="G623" s="6">
        <v>3.5999999999999997E-2</v>
      </c>
      <c r="H623" s="6">
        <v>0.114</v>
      </c>
      <c r="I623" s="7">
        <v>0</v>
      </c>
    </row>
    <row r="624" spans="1:9" ht="24" thickBot="1" x14ac:dyDescent="0.3">
      <c r="B624" s="1" t="s">
        <v>58</v>
      </c>
      <c r="C624" s="1"/>
      <c r="D624" s="2" t="s">
        <v>1</v>
      </c>
      <c r="E624" s="2" t="s">
        <v>2</v>
      </c>
      <c r="F624" s="2" t="s">
        <v>3</v>
      </c>
      <c r="G624" s="2" t="s">
        <v>4</v>
      </c>
      <c r="H624" s="2" t="s">
        <v>59</v>
      </c>
      <c r="I624" s="2" t="s">
        <v>6</v>
      </c>
    </row>
    <row r="625" spans="1:9" ht="15.75" thickTop="1" x14ac:dyDescent="0.25">
      <c r="A625">
        <v>601</v>
      </c>
      <c r="B625" s="3" t="s">
        <v>675</v>
      </c>
      <c r="C625" s="3"/>
      <c r="D625" s="4">
        <v>97474</v>
      </c>
      <c r="E625" s="5">
        <v>22878000</v>
      </c>
      <c r="F625" s="5">
        <v>3714</v>
      </c>
      <c r="G625" s="6">
        <v>2.1000000000000001E-2</v>
      </c>
      <c r="H625" s="6">
        <v>-0.39700000000000002</v>
      </c>
      <c r="I625" s="5">
        <v>14565026</v>
      </c>
    </row>
    <row r="626" spans="1:9" x14ac:dyDescent="0.25">
      <c r="B626" s="3" t="s">
        <v>676</v>
      </c>
      <c r="C626" s="3"/>
      <c r="D626" s="4">
        <v>97178</v>
      </c>
      <c r="E626" s="5">
        <v>36617000</v>
      </c>
      <c r="F626" s="5">
        <v>5840</v>
      </c>
      <c r="G626" s="6">
        <v>4.5999999999999999E-2</v>
      </c>
      <c r="H626" s="6">
        <v>0.254</v>
      </c>
      <c r="I626" s="7">
        <v>0</v>
      </c>
    </row>
    <row r="627" spans="1:9" x14ac:dyDescent="0.25">
      <c r="B627" s="3" t="s">
        <v>677</v>
      </c>
      <c r="C627" s="3"/>
      <c r="D627" s="4">
        <v>96954</v>
      </c>
      <c r="E627" s="5">
        <v>41587000</v>
      </c>
      <c r="F627" s="5">
        <v>5992</v>
      </c>
      <c r="G627" s="6">
        <v>3.7999999999999999E-2</v>
      </c>
      <c r="H627" s="6">
        <v>-0.315</v>
      </c>
      <c r="I627" s="5">
        <v>18749565</v>
      </c>
    </row>
    <row r="628" spans="1:9" x14ac:dyDescent="0.25">
      <c r="B628" s="3" t="s">
        <v>678</v>
      </c>
      <c r="C628" s="3"/>
      <c r="D628" s="4">
        <v>96824</v>
      </c>
      <c r="E628" s="5">
        <v>34123000</v>
      </c>
      <c r="F628" s="5">
        <v>5873</v>
      </c>
      <c r="G628" s="6">
        <v>3.5000000000000003E-2</v>
      </c>
      <c r="H628" s="6">
        <v>0.24099999999999999</v>
      </c>
      <c r="I628" s="7">
        <v>0</v>
      </c>
    </row>
    <row r="629" spans="1:9" x14ac:dyDescent="0.25">
      <c r="B629" s="3" t="s">
        <v>679</v>
      </c>
      <c r="C629" s="3"/>
      <c r="D629" s="4">
        <v>96467</v>
      </c>
      <c r="E629" s="5">
        <v>42699000</v>
      </c>
      <c r="F629" s="5">
        <v>5138</v>
      </c>
      <c r="G629" s="6">
        <v>3.4000000000000002E-2</v>
      </c>
      <c r="H629" s="6">
        <v>0.189</v>
      </c>
      <c r="I629" s="5">
        <v>52300</v>
      </c>
    </row>
    <row r="630" spans="1:9" x14ac:dyDescent="0.25">
      <c r="B630" s="3" t="s">
        <v>680</v>
      </c>
      <c r="C630" s="3"/>
      <c r="D630" s="4">
        <v>96178</v>
      </c>
      <c r="E630" s="5">
        <v>41383000</v>
      </c>
      <c r="F630" s="5">
        <v>4126</v>
      </c>
      <c r="G630" s="6">
        <v>0.03</v>
      </c>
      <c r="H630" s="6">
        <v>1.7000000000000001E-2</v>
      </c>
      <c r="I630" s="5">
        <v>1399866</v>
      </c>
    </row>
    <row r="631" spans="1:9" x14ac:dyDescent="0.25">
      <c r="B631" s="3" t="s">
        <v>681</v>
      </c>
      <c r="C631" s="3"/>
      <c r="D631" s="4">
        <v>96169</v>
      </c>
      <c r="E631" s="5">
        <v>96967000</v>
      </c>
      <c r="F631" s="5">
        <v>13412</v>
      </c>
      <c r="G631" s="6">
        <v>8.5999999999999993E-2</v>
      </c>
      <c r="H631" s="6">
        <v>0.78200000000000003</v>
      </c>
      <c r="I631" s="7">
        <v>0</v>
      </c>
    </row>
    <row r="632" spans="1:9" x14ac:dyDescent="0.25">
      <c r="B632" s="3" t="s">
        <v>682</v>
      </c>
      <c r="C632" s="3"/>
      <c r="D632" s="4">
        <v>96135</v>
      </c>
      <c r="E632" s="5">
        <v>34669000</v>
      </c>
      <c r="F632" s="5">
        <v>4098</v>
      </c>
      <c r="G632" s="6">
        <v>0.04</v>
      </c>
      <c r="H632" s="6">
        <v>0.37</v>
      </c>
      <c r="I632" s="7">
        <v>0</v>
      </c>
    </row>
    <row r="633" spans="1:9" x14ac:dyDescent="0.25">
      <c r="B633" s="3" t="s">
        <v>683</v>
      </c>
      <c r="C633" s="3"/>
      <c r="D633" s="4">
        <v>95906</v>
      </c>
      <c r="E633" s="5">
        <v>58000000</v>
      </c>
      <c r="F633" s="5">
        <v>5664</v>
      </c>
      <c r="G633" s="6">
        <v>3.5000000000000003E-2</v>
      </c>
      <c r="H633" s="6">
        <v>0.153</v>
      </c>
      <c r="I633" s="5">
        <v>2097902</v>
      </c>
    </row>
    <row r="634" spans="1:9" x14ac:dyDescent="0.25">
      <c r="B634" s="3" t="s">
        <v>684</v>
      </c>
      <c r="C634" s="3"/>
      <c r="D634" s="4">
        <v>95805</v>
      </c>
      <c r="E634" s="5">
        <v>38961000</v>
      </c>
      <c r="F634" s="5">
        <v>3056</v>
      </c>
      <c r="G634" s="6">
        <v>2.1000000000000001E-2</v>
      </c>
      <c r="H634" s="6">
        <v>2.9000000000000001E-2</v>
      </c>
      <c r="I634" s="5">
        <v>1652472</v>
      </c>
    </row>
    <row r="635" spans="1:9" x14ac:dyDescent="0.25">
      <c r="B635" s="3" t="s">
        <v>685</v>
      </c>
      <c r="C635" s="3"/>
      <c r="D635" s="4">
        <v>95715</v>
      </c>
      <c r="E635" s="5">
        <v>89005000</v>
      </c>
      <c r="F635" s="5">
        <v>4333</v>
      </c>
      <c r="G635" s="6">
        <v>2.1999999999999999E-2</v>
      </c>
      <c r="H635" s="6">
        <v>-0.158</v>
      </c>
      <c r="I635" s="5">
        <v>17069838</v>
      </c>
    </row>
    <row r="636" spans="1:9" x14ac:dyDescent="0.25">
      <c r="B636" s="3" t="s">
        <v>686</v>
      </c>
      <c r="C636" s="3"/>
      <c r="D636" s="4">
        <v>95431</v>
      </c>
      <c r="E636" s="5">
        <v>40020000</v>
      </c>
      <c r="F636" s="5">
        <v>4776</v>
      </c>
      <c r="G636" s="6">
        <v>3.5000000000000003E-2</v>
      </c>
      <c r="H636" s="6">
        <v>-0.34599999999999997</v>
      </c>
      <c r="I636" s="5">
        <v>12168506</v>
      </c>
    </row>
    <row r="637" spans="1:9" x14ac:dyDescent="0.25">
      <c r="B637" s="3" t="s">
        <v>687</v>
      </c>
      <c r="C637" s="3"/>
      <c r="D637" s="4">
        <v>95323</v>
      </c>
      <c r="E637" s="5">
        <v>76295000</v>
      </c>
      <c r="F637" s="5">
        <v>5767</v>
      </c>
      <c r="G637" s="6">
        <v>3.2000000000000001E-2</v>
      </c>
      <c r="H637" s="6">
        <v>8.8999999999999996E-2</v>
      </c>
      <c r="I637" s="5">
        <v>952562</v>
      </c>
    </row>
    <row r="638" spans="1:9" x14ac:dyDescent="0.25">
      <c r="B638" s="3" t="s">
        <v>688</v>
      </c>
      <c r="C638" s="3"/>
      <c r="D638" s="4">
        <v>95247</v>
      </c>
      <c r="E638" s="5">
        <v>32186000</v>
      </c>
      <c r="F638" s="5">
        <v>3787</v>
      </c>
      <c r="G638" s="6">
        <v>2.7E-2</v>
      </c>
      <c r="H638" s="6">
        <v>-7.0999999999999994E-2</v>
      </c>
      <c r="I638" s="5">
        <v>2809012</v>
      </c>
    </row>
    <row r="639" spans="1:9" x14ac:dyDescent="0.25">
      <c r="B639" s="3" t="s">
        <v>689</v>
      </c>
      <c r="C639" s="3"/>
      <c r="D639" s="4">
        <v>94722</v>
      </c>
      <c r="E639" s="5">
        <v>52609000</v>
      </c>
      <c r="F639" s="5">
        <v>6877</v>
      </c>
      <c r="G639" s="6">
        <v>0.05</v>
      </c>
      <c r="H639" s="6">
        <v>0.35</v>
      </c>
      <c r="I639" s="7">
        <v>0</v>
      </c>
    </row>
    <row r="640" spans="1:9" x14ac:dyDescent="0.25">
      <c r="B640" s="3" t="s">
        <v>690</v>
      </c>
      <c r="C640" s="3"/>
      <c r="D640" s="4">
        <v>94318</v>
      </c>
      <c r="E640" s="5">
        <v>36156000</v>
      </c>
      <c r="F640" s="5">
        <v>6913</v>
      </c>
      <c r="G640" s="6">
        <v>4.8000000000000001E-2</v>
      </c>
      <c r="H640" s="6">
        <v>-6.0999999999999999E-2</v>
      </c>
      <c r="I640" s="5">
        <v>2632075</v>
      </c>
    </row>
    <row r="641" spans="1:9" x14ac:dyDescent="0.25">
      <c r="B641" s="3" t="s">
        <v>691</v>
      </c>
      <c r="C641" s="3"/>
      <c r="D641" s="4">
        <v>94006</v>
      </c>
      <c r="E641" s="5">
        <v>19935000</v>
      </c>
      <c r="F641" s="5">
        <v>4060</v>
      </c>
      <c r="G641" s="6">
        <v>2.9000000000000001E-2</v>
      </c>
      <c r="H641" s="6">
        <v>0.1</v>
      </c>
      <c r="I641" s="7">
        <v>0</v>
      </c>
    </row>
    <row r="642" spans="1:9" x14ac:dyDescent="0.25">
      <c r="B642" s="3" t="s">
        <v>692</v>
      </c>
      <c r="C642" s="3"/>
      <c r="D642" s="4">
        <v>93874</v>
      </c>
      <c r="E642" s="5">
        <v>69860000</v>
      </c>
      <c r="F642" s="5">
        <v>4475</v>
      </c>
      <c r="G642" s="6">
        <v>2.3E-2</v>
      </c>
      <c r="H642" s="6">
        <v>-0.20200000000000001</v>
      </c>
      <c r="I642" s="5">
        <v>18479793</v>
      </c>
    </row>
    <row r="643" spans="1:9" x14ac:dyDescent="0.25">
      <c r="B643" s="3" t="s">
        <v>693</v>
      </c>
      <c r="C643" s="3"/>
      <c r="D643" s="4">
        <v>93633</v>
      </c>
      <c r="E643" s="5">
        <v>65223000</v>
      </c>
      <c r="F643" s="5">
        <v>5025</v>
      </c>
      <c r="G643" s="6">
        <v>3.5000000000000003E-2</v>
      </c>
      <c r="H643" s="6">
        <v>0.19700000000000001</v>
      </c>
      <c r="I643" s="7">
        <v>0</v>
      </c>
    </row>
    <row r="644" spans="1:9" x14ac:dyDescent="0.25">
      <c r="B644" s="3" t="s">
        <v>694</v>
      </c>
      <c r="C644" s="3"/>
      <c r="D644" s="4">
        <v>93617</v>
      </c>
      <c r="E644" s="5">
        <v>30876000</v>
      </c>
      <c r="F644" s="5">
        <v>7197</v>
      </c>
      <c r="G644" s="6">
        <v>5.0999999999999997E-2</v>
      </c>
      <c r="H644" s="6">
        <v>4.2999999999999997E-2</v>
      </c>
      <c r="I644" s="5">
        <v>966315</v>
      </c>
    </row>
    <row r="645" spans="1:9" x14ac:dyDescent="0.25">
      <c r="B645" s="3" t="s">
        <v>695</v>
      </c>
      <c r="C645" s="3"/>
      <c r="D645" s="4">
        <v>93586</v>
      </c>
      <c r="E645" s="5">
        <v>57084000</v>
      </c>
      <c r="F645" s="5">
        <v>5468</v>
      </c>
      <c r="G645" s="6">
        <v>3.7999999999999999E-2</v>
      </c>
      <c r="H645" s="6">
        <v>0.253</v>
      </c>
      <c r="I645" s="7">
        <v>0</v>
      </c>
    </row>
    <row r="646" spans="1:9" x14ac:dyDescent="0.25">
      <c r="B646" s="3" t="s">
        <v>696</v>
      </c>
      <c r="C646" s="3"/>
      <c r="D646" s="4">
        <v>93394</v>
      </c>
      <c r="E646" s="5">
        <v>78466000</v>
      </c>
      <c r="F646" s="5">
        <v>5023</v>
      </c>
      <c r="G646" s="6">
        <v>0.03</v>
      </c>
      <c r="H646" s="6">
        <v>-0.104</v>
      </c>
      <c r="I646" s="5">
        <v>8235277</v>
      </c>
    </row>
    <row r="647" spans="1:9" x14ac:dyDescent="0.25">
      <c r="B647" s="3" t="s">
        <v>697</v>
      </c>
      <c r="C647" s="3"/>
      <c r="D647" s="4">
        <v>93333</v>
      </c>
      <c r="E647" s="5">
        <v>51046000</v>
      </c>
      <c r="F647" s="5">
        <v>4645</v>
      </c>
      <c r="G647" s="6">
        <v>3.1E-2</v>
      </c>
      <c r="H647" s="6">
        <v>4.4999999999999998E-2</v>
      </c>
      <c r="I647" s="7">
        <v>0</v>
      </c>
    </row>
    <row r="648" spans="1:9" x14ac:dyDescent="0.25">
      <c r="B648" s="3" t="s">
        <v>698</v>
      </c>
      <c r="C648" s="3"/>
      <c r="D648" s="4">
        <v>93310</v>
      </c>
      <c r="E648" s="5">
        <v>51774000</v>
      </c>
      <c r="F648" s="5">
        <v>9229</v>
      </c>
      <c r="G648" s="6">
        <v>6.2E-2</v>
      </c>
      <c r="H648" s="6">
        <v>0.29699999999999999</v>
      </c>
      <c r="I648" s="5">
        <v>263840</v>
      </c>
    </row>
    <row r="649" spans="1:9" x14ac:dyDescent="0.25">
      <c r="A649">
        <v>625</v>
      </c>
      <c r="B649" s="3" t="s">
        <v>699</v>
      </c>
      <c r="C649" s="3"/>
      <c r="D649" s="4">
        <v>93213</v>
      </c>
      <c r="E649" s="5">
        <v>31335000</v>
      </c>
      <c r="F649" s="5">
        <v>3254</v>
      </c>
      <c r="G649" s="6">
        <v>2.5000000000000001E-2</v>
      </c>
      <c r="H649" s="6">
        <v>-0.14699999999999999</v>
      </c>
      <c r="I649" s="5">
        <v>4821802</v>
      </c>
    </row>
    <row r="650" spans="1:9" ht="24" thickBot="1" x14ac:dyDescent="0.3">
      <c r="B650" s="1" t="s">
        <v>58</v>
      </c>
      <c r="C650" s="1"/>
      <c r="D650" s="2" t="s">
        <v>1</v>
      </c>
      <c r="E650" s="2" t="s">
        <v>2</v>
      </c>
      <c r="F650" s="2" t="s">
        <v>3</v>
      </c>
      <c r="G650" s="2" t="s">
        <v>4</v>
      </c>
      <c r="H650" s="2" t="s">
        <v>59</v>
      </c>
      <c r="I650" s="2" t="s">
        <v>6</v>
      </c>
    </row>
    <row r="651" spans="1:9" ht="15.75" thickTop="1" x14ac:dyDescent="0.25">
      <c r="A651">
        <v>626</v>
      </c>
      <c r="B651" s="3" t="s">
        <v>700</v>
      </c>
      <c r="C651" s="3"/>
      <c r="D651" s="4">
        <v>93155</v>
      </c>
      <c r="E651" s="5">
        <v>38148000</v>
      </c>
      <c r="F651" s="5">
        <v>8031</v>
      </c>
      <c r="G651" s="6">
        <v>0.05</v>
      </c>
      <c r="H651" s="6">
        <v>0.32200000000000001</v>
      </c>
      <c r="I651" s="7">
        <v>0</v>
      </c>
    </row>
    <row r="652" spans="1:9" x14ac:dyDescent="0.25">
      <c r="B652" s="3" t="s">
        <v>701</v>
      </c>
      <c r="C652" s="3"/>
      <c r="D652" s="4">
        <v>92737</v>
      </c>
      <c r="E652" s="5">
        <v>45359000</v>
      </c>
      <c r="F652" s="5">
        <v>7110</v>
      </c>
      <c r="G652" s="6">
        <v>4.7E-2</v>
      </c>
      <c r="H652" s="6">
        <v>-6.3E-2</v>
      </c>
      <c r="I652" s="5">
        <v>3390762</v>
      </c>
    </row>
    <row r="653" spans="1:9" x14ac:dyDescent="0.25">
      <c r="B653" s="3" t="s">
        <v>702</v>
      </c>
      <c r="C653" s="3"/>
      <c r="D653" s="4">
        <v>92697</v>
      </c>
      <c r="E653" s="5">
        <v>27553000</v>
      </c>
      <c r="F653" s="5">
        <v>4792</v>
      </c>
      <c r="G653" s="6">
        <v>3.2000000000000001E-2</v>
      </c>
      <c r="H653" s="6">
        <v>0.13600000000000001</v>
      </c>
      <c r="I653" s="5">
        <v>124037</v>
      </c>
    </row>
    <row r="654" spans="1:9" x14ac:dyDescent="0.25">
      <c r="B654" s="3" t="s">
        <v>703</v>
      </c>
      <c r="C654" s="3"/>
      <c r="D654" s="4">
        <v>92416</v>
      </c>
      <c r="E654" s="5">
        <v>22696000</v>
      </c>
      <c r="F654" s="5">
        <v>2486</v>
      </c>
      <c r="G654" s="6">
        <v>2.1000000000000001E-2</v>
      </c>
      <c r="H654" s="6">
        <v>-0.314</v>
      </c>
      <c r="I654" s="5">
        <v>5361291</v>
      </c>
    </row>
    <row r="655" spans="1:9" x14ac:dyDescent="0.25">
      <c r="B655" s="3" t="s">
        <v>704</v>
      </c>
      <c r="C655" s="3"/>
      <c r="D655" s="4">
        <v>92300</v>
      </c>
      <c r="E655" s="5">
        <v>27850000</v>
      </c>
      <c r="F655" s="5">
        <v>4844</v>
      </c>
      <c r="G655" s="6">
        <v>0.04</v>
      </c>
      <c r="H655" s="6">
        <v>8.5000000000000006E-2</v>
      </c>
      <c r="I655" s="5">
        <v>1554970</v>
      </c>
    </row>
    <row r="656" spans="1:9" x14ac:dyDescent="0.25">
      <c r="B656" s="3" t="s">
        <v>705</v>
      </c>
      <c r="C656" s="3"/>
      <c r="D656" s="4">
        <v>92070</v>
      </c>
      <c r="E656" s="5">
        <v>29498000</v>
      </c>
      <c r="F656" s="5">
        <v>6276</v>
      </c>
      <c r="G656" s="6">
        <v>4.5999999999999999E-2</v>
      </c>
      <c r="H656" s="6">
        <v>0.496</v>
      </c>
      <c r="I656" s="7">
        <v>0</v>
      </c>
    </row>
    <row r="657" spans="2:9" x14ac:dyDescent="0.25">
      <c r="B657" s="3" t="s">
        <v>706</v>
      </c>
      <c r="C657" s="3"/>
      <c r="D657" s="4">
        <v>91743</v>
      </c>
      <c r="E657" s="5">
        <v>59089000</v>
      </c>
      <c r="F657" s="5">
        <v>5431</v>
      </c>
      <c r="G657" s="6">
        <v>3.4000000000000002E-2</v>
      </c>
      <c r="H657" s="6">
        <v>-7.9000000000000001E-2</v>
      </c>
      <c r="I657" s="5">
        <v>5878959</v>
      </c>
    </row>
    <row r="658" spans="2:9" x14ac:dyDescent="0.25">
      <c r="B658" s="3" t="s">
        <v>707</v>
      </c>
      <c r="C658" s="3"/>
      <c r="D658" s="4">
        <v>91475</v>
      </c>
      <c r="E658" s="5">
        <v>43030000</v>
      </c>
      <c r="F658" s="5">
        <v>3619</v>
      </c>
      <c r="G658" s="6">
        <v>2.4E-2</v>
      </c>
      <c r="H658" s="6">
        <v>-0.245</v>
      </c>
      <c r="I658" s="5">
        <v>13621813</v>
      </c>
    </row>
    <row r="659" spans="2:9" x14ac:dyDescent="0.25">
      <c r="B659" s="3" t="s">
        <v>708</v>
      </c>
      <c r="C659" s="3"/>
      <c r="D659" s="4">
        <v>90575</v>
      </c>
      <c r="E659" s="5">
        <v>32803000</v>
      </c>
      <c r="F659" s="5">
        <v>7085</v>
      </c>
      <c r="G659" s="6">
        <v>5.5E-2</v>
      </c>
      <c r="H659" s="6">
        <v>0.36299999999999999</v>
      </c>
      <c r="I659" s="7">
        <v>0</v>
      </c>
    </row>
    <row r="660" spans="2:9" x14ac:dyDescent="0.25">
      <c r="B660" s="3" t="s">
        <v>709</v>
      </c>
      <c r="C660" s="3"/>
      <c r="D660" s="4">
        <v>90401</v>
      </c>
      <c r="E660" s="5">
        <v>40641000</v>
      </c>
      <c r="F660" s="5">
        <v>2709</v>
      </c>
      <c r="G660" s="6">
        <v>2.1000000000000001E-2</v>
      </c>
      <c r="H660" s="6">
        <v>-0.20200000000000001</v>
      </c>
      <c r="I660" s="5">
        <v>9310484</v>
      </c>
    </row>
    <row r="661" spans="2:9" x14ac:dyDescent="0.25">
      <c r="B661" s="3" t="s">
        <v>710</v>
      </c>
      <c r="C661" s="3"/>
      <c r="D661" s="4">
        <v>90114</v>
      </c>
      <c r="E661" s="5">
        <v>72310000</v>
      </c>
      <c r="F661" s="5">
        <v>3567</v>
      </c>
      <c r="G661" s="6">
        <v>2.5000000000000001E-2</v>
      </c>
      <c r="H661" s="6">
        <v>-0.17799999999999999</v>
      </c>
      <c r="I661" s="5">
        <v>14825095</v>
      </c>
    </row>
    <row r="662" spans="2:9" x14ac:dyDescent="0.25">
      <c r="B662" s="3" t="s">
        <v>711</v>
      </c>
      <c r="C662" s="3"/>
      <c r="D662" s="4">
        <v>90099</v>
      </c>
      <c r="E662" s="5">
        <v>37436000</v>
      </c>
      <c r="F662" s="5">
        <v>6367</v>
      </c>
      <c r="G662" s="6">
        <v>3.6999999999999998E-2</v>
      </c>
      <c r="H662" s="6">
        <v>-3.1E-2</v>
      </c>
      <c r="I662" s="5">
        <v>1177127</v>
      </c>
    </row>
    <row r="663" spans="2:9" x14ac:dyDescent="0.25">
      <c r="B663" s="3" t="s">
        <v>712</v>
      </c>
      <c r="C663" s="3"/>
      <c r="D663" s="4">
        <v>89907</v>
      </c>
      <c r="E663" s="5">
        <v>48120000</v>
      </c>
      <c r="F663" s="5">
        <v>4822</v>
      </c>
      <c r="G663" s="6">
        <v>2.9000000000000001E-2</v>
      </c>
      <c r="H663" s="6">
        <v>-6.9000000000000006E-2</v>
      </c>
      <c r="I663" s="5">
        <v>3841198</v>
      </c>
    </row>
    <row r="664" spans="2:9" x14ac:dyDescent="0.25">
      <c r="B664" s="3" t="s">
        <v>713</v>
      </c>
      <c r="C664" s="3"/>
      <c r="D664" s="4">
        <v>89561</v>
      </c>
      <c r="E664" s="5">
        <v>26970000</v>
      </c>
      <c r="F664" s="5">
        <v>5022</v>
      </c>
      <c r="G664" s="6">
        <v>3.5000000000000003E-2</v>
      </c>
      <c r="H664" s="6">
        <v>4.3999999999999997E-2</v>
      </c>
      <c r="I664" s="5">
        <v>339101</v>
      </c>
    </row>
    <row r="665" spans="2:9" x14ac:dyDescent="0.25">
      <c r="B665" s="3" t="s">
        <v>714</v>
      </c>
      <c r="C665" s="3"/>
      <c r="D665" s="4">
        <v>89548</v>
      </c>
      <c r="E665" s="5">
        <v>29204000</v>
      </c>
      <c r="F665" s="5">
        <v>5760</v>
      </c>
      <c r="G665" s="6">
        <v>4.5999999999999999E-2</v>
      </c>
      <c r="H665" s="6">
        <v>0.245</v>
      </c>
      <c r="I665" s="5">
        <v>945971</v>
      </c>
    </row>
    <row r="666" spans="2:9" x14ac:dyDescent="0.25">
      <c r="B666" s="3" t="s">
        <v>715</v>
      </c>
      <c r="C666" s="3"/>
      <c r="D666" s="4">
        <v>89341</v>
      </c>
      <c r="E666" s="5">
        <v>76554000</v>
      </c>
      <c r="F666" s="5">
        <v>8996</v>
      </c>
      <c r="G666" s="6">
        <v>4.2000000000000003E-2</v>
      </c>
      <c r="H666" s="6">
        <v>1.1140000000000001</v>
      </c>
      <c r="I666" s="7">
        <v>0</v>
      </c>
    </row>
    <row r="667" spans="2:9" x14ac:dyDescent="0.25">
      <c r="B667" s="3" t="s">
        <v>716</v>
      </c>
      <c r="C667" s="3"/>
      <c r="D667" s="4">
        <v>89190</v>
      </c>
      <c r="E667" s="5">
        <v>57990000</v>
      </c>
      <c r="F667" s="5">
        <v>6215</v>
      </c>
      <c r="G667" s="6">
        <v>0.04</v>
      </c>
      <c r="H667" s="6">
        <v>-6.7000000000000004E-2</v>
      </c>
      <c r="I667" s="5">
        <v>4330200</v>
      </c>
    </row>
    <row r="668" spans="2:9" x14ac:dyDescent="0.25">
      <c r="B668" s="3" t="s">
        <v>717</v>
      </c>
      <c r="C668" s="3"/>
      <c r="D668" s="4">
        <v>89162</v>
      </c>
      <c r="E668" s="5">
        <v>20145000</v>
      </c>
      <c r="F668" s="5">
        <v>3572</v>
      </c>
      <c r="G668" s="6">
        <v>2.5999999999999999E-2</v>
      </c>
      <c r="H668" s="6">
        <v>7.0000000000000001E-3</v>
      </c>
      <c r="I668" s="5">
        <v>1475314</v>
      </c>
    </row>
    <row r="669" spans="2:9" x14ac:dyDescent="0.25">
      <c r="B669" s="3" t="s">
        <v>718</v>
      </c>
      <c r="C669" s="3"/>
      <c r="D669" s="4">
        <v>88805</v>
      </c>
      <c r="E669" s="5">
        <v>55032000</v>
      </c>
      <c r="F669" s="5">
        <v>6407</v>
      </c>
      <c r="G669" s="6">
        <v>4.7E-2</v>
      </c>
      <c r="H669" s="6">
        <v>-8.1000000000000003E-2</v>
      </c>
      <c r="I669" s="5">
        <v>4365561</v>
      </c>
    </row>
    <row r="670" spans="2:9" x14ac:dyDescent="0.25">
      <c r="B670" s="3" t="s">
        <v>719</v>
      </c>
      <c r="C670" s="3"/>
      <c r="D670" s="4">
        <v>88547</v>
      </c>
      <c r="E670" s="5">
        <v>32332000</v>
      </c>
      <c r="F670" s="5">
        <v>3396</v>
      </c>
      <c r="G670" s="6">
        <v>2.8000000000000001E-2</v>
      </c>
      <c r="H670" s="6">
        <v>0.11799999999999999</v>
      </c>
      <c r="I670" s="7">
        <v>0</v>
      </c>
    </row>
    <row r="671" spans="2:9" x14ac:dyDescent="0.25">
      <c r="B671" s="3" t="s">
        <v>720</v>
      </c>
      <c r="C671" s="3"/>
      <c r="D671" s="4">
        <v>88267</v>
      </c>
      <c r="E671" s="5">
        <v>28485000</v>
      </c>
      <c r="F671" s="5">
        <v>4040</v>
      </c>
      <c r="G671" s="6">
        <v>2.9000000000000001E-2</v>
      </c>
      <c r="H671" s="6">
        <v>-0.06</v>
      </c>
      <c r="I671" s="5">
        <v>2816888</v>
      </c>
    </row>
    <row r="672" spans="2:9" x14ac:dyDescent="0.25">
      <c r="B672" s="3" t="s">
        <v>721</v>
      </c>
      <c r="C672" s="3"/>
      <c r="D672" s="4">
        <v>88235</v>
      </c>
      <c r="E672" s="5">
        <v>25985000</v>
      </c>
      <c r="F672" s="5">
        <v>3075</v>
      </c>
      <c r="G672" s="6">
        <v>2.3E-2</v>
      </c>
      <c r="H672" s="6">
        <v>-0.254</v>
      </c>
      <c r="I672" s="5">
        <v>8850973</v>
      </c>
    </row>
    <row r="673" spans="1:9" x14ac:dyDescent="0.25">
      <c r="B673" s="3" t="s">
        <v>722</v>
      </c>
      <c r="C673" s="3"/>
      <c r="D673" s="4">
        <v>88223</v>
      </c>
      <c r="E673" s="5">
        <v>54029000</v>
      </c>
      <c r="F673" s="5">
        <v>5754</v>
      </c>
      <c r="G673" s="6">
        <v>0.03</v>
      </c>
      <c r="H673" s="6">
        <v>-5.1999999999999998E-2</v>
      </c>
      <c r="I673" s="5">
        <v>2770503</v>
      </c>
    </row>
    <row r="674" spans="1:9" x14ac:dyDescent="0.25">
      <c r="B674" s="3" t="s">
        <v>723</v>
      </c>
      <c r="C674" s="3"/>
      <c r="D674" s="4">
        <v>88052</v>
      </c>
      <c r="E674" s="5">
        <v>30065000</v>
      </c>
      <c r="F674" s="5">
        <v>5942</v>
      </c>
      <c r="G674" s="6">
        <v>4.5999999999999999E-2</v>
      </c>
      <c r="H674" s="6">
        <v>0.20599999999999999</v>
      </c>
      <c r="I674" s="7">
        <v>0</v>
      </c>
    </row>
    <row r="675" spans="1:9" x14ac:dyDescent="0.25">
      <c r="A675">
        <v>650</v>
      </c>
      <c r="B675" s="3" t="s">
        <v>724</v>
      </c>
      <c r="C675" s="3"/>
      <c r="D675" s="4">
        <v>87895</v>
      </c>
      <c r="E675" s="5">
        <v>20651000</v>
      </c>
      <c r="F675" s="5">
        <v>4215</v>
      </c>
      <c r="G675" s="6">
        <v>0.03</v>
      </c>
      <c r="H675" s="6">
        <v>0.154</v>
      </c>
      <c r="I675" s="7">
        <v>0</v>
      </c>
    </row>
    <row r="676" spans="1:9" ht="24" thickBot="1" x14ac:dyDescent="0.3">
      <c r="B676" s="1" t="s">
        <v>58</v>
      </c>
      <c r="C676" s="1"/>
      <c r="D676" s="2" t="s">
        <v>1</v>
      </c>
      <c r="E676" s="2" t="s">
        <v>2</v>
      </c>
      <c r="F676" s="2" t="s">
        <v>3</v>
      </c>
      <c r="G676" s="2" t="s">
        <v>4</v>
      </c>
      <c r="H676" s="2" t="s">
        <v>59</v>
      </c>
      <c r="I676" s="2" t="s">
        <v>6</v>
      </c>
    </row>
    <row r="677" spans="1:9" ht="15.75" thickTop="1" x14ac:dyDescent="0.25">
      <c r="A677">
        <v>651</v>
      </c>
      <c r="B677" s="3" t="s">
        <v>725</v>
      </c>
      <c r="C677" s="3"/>
      <c r="D677" s="4">
        <v>87748</v>
      </c>
      <c r="E677" s="5">
        <v>32305000</v>
      </c>
      <c r="F677" s="5">
        <v>8056</v>
      </c>
      <c r="G677" s="6">
        <v>5.1999999999999998E-2</v>
      </c>
      <c r="H677" s="6">
        <v>0.38</v>
      </c>
      <c r="I677" s="7">
        <v>0</v>
      </c>
    </row>
    <row r="678" spans="1:9" x14ac:dyDescent="0.25">
      <c r="B678" s="3" t="s">
        <v>726</v>
      </c>
      <c r="C678" s="3"/>
      <c r="D678" s="4">
        <v>87544</v>
      </c>
      <c r="E678" s="5">
        <v>23896000</v>
      </c>
      <c r="F678" s="5">
        <v>3453</v>
      </c>
      <c r="G678" s="6">
        <v>2.5000000000000001E-2</v>
      </c>
      <c r="H678" s="6">
        <v>-0.16700000000000001</v>
      </c>
      <c r="I678" s="5">
        <v>4171653</v>
      </c>
    </row>
    <row r="679" spans="1:9" x14ac:dyDescent="0.25">
      <c r="B679" s="3" t="s">
        <v>727</v>
      </c>
      <c r="C679" s="3"/>
      <c r="D679" s="4">
        <v>87343</v>
      </c>
      <c r="E679" s="5">
        <v>17390000</v>
      </c>
      <c r="F679" s="5">
        <v>4358</v>
      </c>
      <c r="G679" s="6">
        <v>0.03</v>
      </c>
      <c r="H679" s="6">
        <v>0.161</v>
      </c>
      <c r="I679" s="7">
        <v>0</v>
      </c>
    </row>
    <row r="680" spans="1:9" x14ac:dyDescent="0.25">
      <c r="B680" s="3" t="s">
        <v>728</v>
      </c>
      <c r="C680" s="3"/>
      <c r="D680" s="4">
        <v>87273</v>
      </c>
      <c r="E680" s="5">
        <v>104214000</v>
      </c>
      <c r="F680" s="5">
        <v>5855</v>
      </c>
      <c r="G680" s="6">
        <v>2.5999999999999999E-2</v>
      </c>
      <c r="H680" s="6">
        <v>4.2000000000000003E-2</v>
      </c>
      <c r="I680" s="5">
        <v>4667679</v>
      </c>
    </row>
    <row r="681" spans="1:9" x14ac:dyDescent="0.25">
      <c r="B681" s="3" t="s">
        <v>729</v>
      </c>
      <c r="C681" s="3"/>
      <c r="D681" s="4">
        <v>86901</v>
      </c>
      <c r="E681" s="5">
        <v>51827000</v>
      </c>
      <c r="F681" s="5">
        <v>6155</v>
      </c>
      <c r="G681" s="6">
        <v>5.3999999999999999E-2</v>
      </c>
      <c r="H681" s="6">
        <v>0.13</v>
      </c>
      <c r="I681" s="5">
        <v>1751724</v>
      </c>
    </row>
    <row r="682" spans="1:9" x14ac:dyDescent="0.25">
      <c r="B682" s="3" t="s">
        <v>730</v>
      </c>
      <c r="C682" s="3"/>
      <c r="D682" s="4">
        <v>86559</v>
      </c>
      <c r="E682" s="5">
        <v>24520000</v>
      </c>
      <c r="F682" s="5">
        <v>4524</v>
      </c>
      <c r="G682" s="6">
        <v>2.9000000000000001E-2</v>
      </c>
      <c r="H682" s="6">
        <v>5.1999999999999998E-2</v>
      </c>
      <c r="I682" s="5">
        <v>1072446</v>
      </c>
    </row>
    <row r="683" spans="1:9" x14ac:dyDescent="0.25">
      <c r="B683" s="3" t="s">
        <v>731</v>
      </c>
      <c r="C683" s="3"/>
      <c r="D683" s="4">
        <v>86495</v>
      </c>
      <c r="E683" s="5">
        <v>55738000</v>
      </c>
      <c r="F683" s="5">
        <v>4543</v>
      </c>
      <c r="G683" s="6">
        <v>3.1E-2</v>
      </c>
      <c r="H683" s="6">
        <v>0.14000000000000001</v>
      </c>
      <c r="I683" s="7">
        <v>0</v>
      </c>
    </row>
    <row r="684" spans="1:9" x14ac:dyDescent="0.25">
      <c r="B684" s="3" t="s">
        <v>732</v>
      </c>
      <c r="C684" s="3"/>
      <c r="D684" s="4">
        <v>86443</v>
      </c>
      <c r="E684" s="5">
        <v>27136000</v>
      </c>
      <c r="F684" s="5">
        <v>4898</v>
      </c>
      <c r="G684" s="6">
        <v>3.9E-2</v>
      </c>
      <c r="H684" s="6">
        <v>0.28399999999999997</v>
      </c>
      <c r="I684" s="7">
        <v>0</v>
      </c>
    </row>
    <row r="685" spans="1:9" x14ac:dyDescent="0.25">
      <c r="B685" s="3" t="s">
        <v>733</v>
      </c>
      <c r="C685" s="3"/>
      <c r="D685" s="4">
        <v>86201</v>
      </c>
      <c r="E685" s="5">
        <v>57188000</v>
      </c>
      <c r="F685" s="5">
        <v>5662</v>
      </c>
      <c r="G685" s="6">
        <v>4.5999999999999999E-2</v>
      </c>
      <c r="H685" s="6">
        <v>-4.1000000000000002E-2</v>
      </c>
      <c r="I685" s="5">
        <v>1982798</v>
      </c>
    </row>
    <row r="686" spans="1:9" x14ac:dyDescent="0.25">
      <c r="B686" s="3" t="s">
        <v>734</v>
      </c>
      <c r="C686" s="3"/>
      <c r="D686" s="4">
        <v>86184</v>
      </c>
      <c r="E686" s="5">
        <v>65726000</v>
      </c>
      <c r="F686" s="5">
        <v>5021</v>
      </c>
      <c r="G686" s="6">
        <v>3.9E-2</v>
      </c>
      <c r="H686" s="6">
        <v>0.33600000000000002</v>
      </c>
      <c r="I686" s="7">
        <v>0</v>
      </c>
    </row>
    <row r="687" spans="1:9" x14ac:dyDescent="0.25">
      <c r="B687" s="3" t="s">
        <v>735</v>
      </c>
      <c r="C687" s="3"/>
      <c r="D687" s="4">
        <v>86118</v>
      </c>
      <c r="E687" s="5">
        <v>53984000</v>
      </c>
      <c r="F687" s="5">
        <v>3434</v>
      </c>
      <c r="G687" s="6">
        <v>2.3E-2</v>
      </c>
      <c r="H687" s="6">
        <v>-0.09</v>
      </c>
      <c r="I687" s="5">
        <v>4691526</v>
      </c>
    </row>
    <row r="688" spans="1:9" x14ac:dyDescent="0.25">
      <c r="B688" s="3" t="s">
        <v>736</v>
      </c>
      <c r="C688" s="3"/>
      <c r="D688" s="4">
        <v>86016</v>
      </c>
      <c r="E688" s="5">
        <v>20655000</v>
      </c>
      <c r="F688" s="5">
        <v>4131</v>
      </c>
      <c r="G688" s="6">
        <v>3.1E-2</v>
      </c>
      <c r="H688" s="6">
        <v>0.09</v>
      </c>
      <c r="I688" s="7">
        <v>0</v>
      </c>
    </row>
    <row r="689" spans="1:9" x14ac:dyDescent="0.25">
      <c r="B689" s="3" t="s">
        <v>737</v>
      </c>
      <c r="C689" s="3"/>
      <c r="D689" s="4">
        <v>85864</v>
      </c>
      <c r="E689" s="5">
        <v>42498000</v>
      </c>
      <c r="F689" s="5">
        <v>5689</v>
      </c>
      <c r="G689" s="6">
        <v>4.5999999999999999E-2</v>
      </c>
      <c r="H689" s="6">
        <v>-8.5999999999999993E-2</v>
      </c>
      <c r="I689" s="5">
        <v>4694872</v>
      </c>
    </row>
    <row r="690" spans="1:9" x14ac:dyDescent="0.25">
      <c r="B690" s="3" t="s">
        <v>738</v>
      </c>
      <c r="C690" s="3"/>
      <c r="D690" s="4">
        <v>85838</v>
      </c>
      <c r="E690" s="5">
        <v>29951000</v>
      </c>
      <c r="F690" s="5">
        <v>3931</v>
      </c>
      <c r="G690" s="6">
        <v>3.2000000000000001E-2</v>
      </c>
      <c r="H690" s="6">
        <v>-2.1999999999999999E-2</v>
      </c>
      <c r="I690" s="5">
        <v>870860</v>
      </c>
    </row>
    <row r="691" spans="1:9" x14ac:dyDescent="0.25">
      <c r="B691" s="3" t="s">
        <v>739</v>
      </c>
      <c r="C691" s="3"/>
      <c r="D691" s="4">
        <v>85536</v>
      </c>
      <c r="E691" s="5">
        <v>90032000</v>
      </c>
      <c r="F691" s="5">
        <v>6482</v>
      </c>
      <c r="G691" s="6">
        <v>3.7999999999999999E-2</v>
      </c>
      <c r="H691" s="6">
        <v>-8.0000000000000002E-3</v>
      </c>
      <c r="I691" s="5">
        <v>849337</v>
      </c>
    </row>
    <row r="692" spans="1:9" x14ac:dyDescent="0.25">
      <c r="B692" s="3" t="s">
        <v>740</v>
      </c>
      <c r="C692" s="3"/>
      <c r="D692" s="4">
        <v>85036</v>
      </c>
      <c r="E692" s="5">
        <v>55643000</v>
      </c>
      <c r="F692" s="5">
        <v>8846</v>
      </c>
      <c r="G692" s="6">
        <v>5.2999999999999999E-2</v>
      </c>
      <c r="H692" s="6">
        <v>7.9000000000000001E-2</v>
      </c>
      <c r="I692" s="5">
        <v>43370</v>
      </c>
    </row>
    <row r="693" spans="1:9" x14ac:dyDescent="0.25">
      <c r="B693" s="3" t="s">
        <v>741</v>
      </c>
      <c r="C693" s="3"/>
      <c r="D693" s="4">
        <v>84345</v>
      </c>
      <c r="E693" s="5">
        <v>28609000</v>
      </c>
      <c r="F693" s="5">
        <v>2772</v>
      </c>
      <c r="G693" s="6">
        <v>2.3E-2</v>
      </c>
      <c r="H693" s="6">
        <v>-8.7999999999999995E-2</v>
      </c>
      <c r="I693" s="5">
        <v>1909481</v>
      </c>
    </row>
    <row r="694" spans="1:9" x14ac:dyDescent="0.25">
      <c r="B694" s="3" t="s">
        <v>742</v>
      </c>
      <c r="C694" s="3"/>
      <c r="D694" s="4">
        <v>84089</v>
      </c>
      <c r="E694" s="5">
        <v>31891000</v>
      </c>
      <c r="F694" s="5">
        <v>6278</v>
      </c>
      <c r="G694" s="6">
        <v>4.7E-2</v>
      </c>
      <c r="H694" s="6">
        <v>-2.4E-2</v>
      </c>
      <c r="I694" s="5">
        <v>1916846</v>
      </c>
    </row>
    <row r="695" spans="1:9" x14ac:dyDescent="0.25">
      <c r="B695" s="3" t="s">
        <v>743</v>
      </c>
      <c r="C695" s="3"/>
      <c r="D695" s="4">
        <v>83624</v>
      </c>
      <c r="E695" s="5">
        <v>57631000</v>
      </c>
      <c r="F695" s="5">
        <v>5948</v>
      </c>
      <c r="G695" s="6">
        <v>3.2000000000000001E-2</v>
      </c>
      <c r="H695" s="6">
        <v>4.8000000000000001E-2</v>
      </c>
      <c r="I695" s="5">
        <v>1614584</v>
      </c>
    </row>
    <row r="696" spans="1:9" x14ac:dyDescent="0.25">
      <c r="B696" s="3" t="s">
        <v>744</v>
      </c>
      <c r="C696" s="3"/>
      <c r="D696" s="4">
        <v>83613</v>
      </c>
      <c r="E696" s="5">
        <v>17852000</v>
      </c>
      <c r="F696" s="5">
        <v>4601</v>
      </c>
      <c r="G696" s="6">
        <v>2.5999999999999999E-2</v>
      </c>
      <c r="H696" s="6">
        <v>-0.24399999999999999</v>
      </c>
      <c r="I696" s="5">
        <v>5803886</v>
      </c>
    </row>
    <row r="697" spans="1:9" x14ac:dyDescent="0.25">
      <c r="B697" s="3" t="s">
        <v>745</v>
      </c>
      <c r="C697" s="3"/>
      <c r="D697" s="4">
        <v>83604</v>
      </c>
      <c r="E697" s="5">
        <v>52222000</v>
      </c>
      <c r="F697" s="5">
        <v>7525</v>
      </c>
      <c r="G697" s="6">
        <v>6.2E-2</v>
      </c>
      <c r="H697" s="6">
        <v>0.47299999999999998</v>
      </c>
      <c r="I697" s="7">
        <v>0</v>
      </c>
    </row>
    <row r="698" spans="1:9" x14ac:dyDescent="0.25">
      <c r="B698" s="3" t="s">
        <v>746</v>
      </c>
      <c r="C698" s="3"/>
      <c r="D698" s="4">
        <v>83409</v>
      </c>
      <c r="E698" s="5">
        <v>28520000</v>
      </c>
      <c r="F698" s="5">
        <v>4219</v>
      </c>
      <c r="G698" s="6">
        <v>3.1E-2</v>
      </c>
      <c r="H698" s="6">
        <v>0.16300000000000001</v>
      </c>
      <c r="I698" s="7">
        <v>0</v>
      </c>
    </row>
    <row r="699" spans="1:9" x14ac:dyDescent="0.25">
      <c r="B699" s="3" t="s">
        <v>747</v>
      </c>
      <c r="C699" s="3"/>
      <c r="D699" s="4">
        <v>83217</v>
      </c>
      <c r="E699" s="5">
        <v>32855000</v>
      </c>
      <c r="F699" s="5">
        <v>5867</v>
      </c>
      <c r="G699" s="6">
        <v>4.4999999999999998E-2</v>
      </c>
      <c r="H699" s="6">
        <v>0.17699999999999999</v>
      </c>
      <c r="I699" s="7">
        <v>0</v>
      </c>
    </row>
    <row r="700" spans="1:9" x14ac:dyDescent="0.25">
      <c r="B700" s="3" t="s">
        <v>748</v>
      </c>
      <c r="C700" s="3"/>
      <c r="D700" s="4">
        <v>82765</v>
      </c>
      <c r="E700" s="5">
        <v>34885000</v>
      </c>
      <c r="F700" s="5">
        <v>5520</v>
      </c>
      <c r="G700" s="6">
        <v>4.2000000000000003E-2</v>
      </c>
      <c r="H700" s="6">
        <v>0.28299999999999997</v>
      </c>
      <c r="I700" s="7">
        <v>0</v>
      </c>
    </row>
    <row r="701" spans="1:9" x14ac:dyDescent="0.25">
      <c r="A701">
        <v>675</v>
      </c>
      <c r="B701" s="3" t="s">
        <v>749</v>
      </c>
      <c r="C701" s="3"/>
      <c r="D701" s="4">
        <v>82663</v>
      </c>
      <c r="E701" s="5">
        <v>49417000</v>
      </c>
      <c r="F701" s="5">
        <v>3727</v>
      </c>
      <c r="G701" s="6">
        <v>2.1000000000000001E-2</v>
      </c>
      <c r="H701" s="6">
        <v>2.5000000000000001E-2</v>
      </c>
      <c r="I701" s="5">
        <v>1565742</v>
      </c>
    </row>
    <row r="702" spans="1:9" ht="24" thickBot="1" x14ac:dyDescent="0.3">
      <c r="B702" s="1" t="s">
        <v>58</v>
      </c>
      <c r="C702" s="1"/>
      <c r="D702" s="2" t="s">
        <v>1</v>
      </c>
      <c r="E702" s="2" t="s">
        <v>2</v>
      </c>
      <c r="F702" s="2" t="s">
        <v>3</v>
      </c>
      <c r="G702" s="2" t="s">
        <v>4</v>
      </c>
      <c r="H702" s="2" t="s">
        <v>59</v>
      </c>
      <c r="I702" s="2" t="s">
        <v>6</v>
      </c>
    </row>
    <row r="703" spans="1:9" ht="15.75" thickTop="1" x14ac:dyDescent="0.25">
      <c r="A703">
        <v>676</v>
      </c>
      <c r="B703" s="3" t="s">
        <v>750</v>
      </c>
      <c r="C703" s="3"/>
      <c r="D703" s="4">
        <v>82090</v>
      </c>
      <c r="E703" s="5">
        <v>37567000</v>
      </c>
      <c r="F703" s="5">
        <v>5111</v>
      </c>
      <c r="G703" s="6">
        <v>3.6999999999999998E-2</v>
      </c>
      <c r="H703" s="6">
        <v>0.255</v>
      </c>
      <c r="I703" s="7">
        <v>0</v>
      </c>
    </row>
    <row r="704" spans="1:9" x14ac:dyDescent="0.25">
      <c r="B704" s="3" t="s">
        <v>751</v>
      </c>
      <c r="C704" s="3"/>
      <c r="D704" s="4">
        <v>81758</v>
      </c>
      <c r="E704" s="5">
        <v>24583000</v>
      </c>
      <c r="F704" s="5">
        <v>5487</v>
      </c>
      <c r="G704" s="6">
        <v>4.2999999999999997E-2</v>
      </c>
      <c r="H704" s="6">
        <v>0.157</v>
      </c>
      <c r="I704" s="5">
        <v>504225</v>
      </c>
    </row>
    <row r="705" spans="2:9" x14ac:dyDescent="0.25">
      <c r="B705" s="3" t="s">
        <v>752</v>
      </c>
      <c r="C705" s="3"/>
      <c r="D705" s="4">
        <v>81743</v>
      </c>
      <c r="E705" s="5">
        <v>63685000</v>
      </c>
      <c r="F705" s="5">
        <v>7457</v>
      </c>
      <c r="G705" s="6">
        <v>4.5999999999999999E-2</v>
      </c>
      <c r="H705" s="6">
        <v>-0.04</v>
      </c>
      <c r="I705" s="5">
        <v>3393947</v>
      </c>
    </row>
    <row r="706" spans="2:9" x14ac:dyDescent="0.25">
      <c r="B706" s="3" t="s">
        <v>753</v>
      </c>
      <c r="C706" s="3"/>
      <c r="D706" s="4">
        <v>81685</v>
      </c>
      <c r="E706" s="5">
        <v>12998000</v>
      </c>
      <c r="F706" s="5">
        <v>1984</v>
      </c>
      <c r="G706" s="6">
        <v>1.6E-2</v>
      </c>
      <c r="H706" s="6">
        <v>-0.48199999999999998</v>
      </c>
      <c r="I706" s="5">
        <v>8492451</v>
      </c>
    </row>
    <row r="707" spans="2:9" x14ac:dyDescent="0.25">
      <c r="B707" s="3" t="s">
        <v>754</v>
      </c>
      <c r="C707" s="3"/>
      <c r="D707" s="4">
        <v>81581</v>
      </c>
      <c r="E707" s="5">
        <v>33822000</v>
      </c>
      <c r="F707" s="5">
        <v>5581</v>
      </c>
      <c r="G707" s="6">
        <v>4.2000000000000003E-2</v>
      </c>
      <c r="H707" s="6">
        <v>0.14799999999999999</v>
      </c>
      <c r="I707" s="5">
        <v>1038202</v>
      </c>
    </row>
    <row r="708" spans="2:9" x14ac:dyDescent="0.25">
      <c r="B708" s="3" t="s">
        <v>755</v>
      </c>
      <c r="C708" s="3"/>
      <c r="D708" s="4">
        <v>81437</v>
      </c>
      <c r="E708" s="5">
        <v>28618000</v>
      </c>
      <c r="F708" s="5">
        <v>6317</v>
      </c>
      <c r="G708" s="6">
        <v>5.7000000000000002E-2</v>
      </c>
      <c r="H708" s="6">
        <v>0.122</v>
      </c>
      <c r="I708" s="7">
        <v>0</v>
      </c>
    </row>
    <row r="709" spans="2:9" x14ac:dyDescent="0.25">
      <c r="B709" s="3" t="s">
        <v>756</v>
      </c>
      <c r="C709" s="3"/>
      <c r="D709" s="4">
        <v>81343</v>
      </c>
      <c r="E709" s="5">
        <v>14024000</v>
      </c>
      <c r="F709" s="5">
        <v>3950</v>
      </c>
      <c r="G709" s="6">
        <v>2.8000000000000001E-2</v>
      </c>
      <c r="H709" s="6">
        <v>9.5000000000000001E-2</v>
      </c>
      <c r="I709" s="7">
        <v>0</v>
      </c>
    </row>
    <row r="710" spans="2:9" x14ac:dyDescent="0.25">
      <c r="B710" s="3" t="s">
        <v>757</v>
      </c>
      <c r="C710" s="3"/>
      <c r="D710" s="4">
        <v>81340</v>
      </c>
      <c r="E710" s="5">
        <v>39651000</v>
      </c>
      <c r="F710" s="5">
        <v>3392</v>
      </c>
      <c r="G710" s="6">
        <v>2.5000000000000001E-2</v>
      </c>
      <c r="H710" s="6">
        <v>-0.127</v>
      </c>
      <c r="I710" s="5">
        <v>6482815</v>
      </c>
    </row>
    <row r="711" spans="2:9" x14ac:dyDescent="0.25">
      <c r="B711" s="3" t="s">
        <v>758</v>
      </c>
      <c r="C711" s="3"/>
      <c r="D711" s="4">
        <v>81263</v>
      </c>
      <c r="E711" s="5">
        <v>49282000</v>
      </c>
      <c r="F711" s="5">
        <v>5392</v>
      </c>
      <c r="G711" s="6">
        <v>3.7999999999999999E-2</v>
      </c>
      <c r="H711" s="6">
        <v>-5.2999999999999999E-2</v>
      </c>
      <c r="I711" s="5">
        <v>2894333</v>
      </c>
    </row>
    <row r="712" spans="2:9" x14ac:dyDescent="0.25">
      <c r="B712" s="3" t="s">
        <v>759</v>
      </c>
      <c r="C712" s="3"/>
      <c r="D712" s="4">
        <v>80965</v>
      </c>
      <c r="E712" s="5">
        <v>31789000</v>
      </c>
      <c r="F712" s="5">
        <v>6474</v>
      </c>
      <c r="G712" s="6">
        <v>4.5999999999999999E-2</v>
      </c>
      <c r="H712" s="6">
        <v>-0.1</v>
      </c>
      <c r="I712" s="5">
        <v>4113840</v>
      </c>
    </row>
    <row r="713" spans="2:9" x14ac:dyDescent="0.25">
      <c r="B713" s="3" t="s">
        <v>760</v>
      </c>
      <c r="C713" s="3"/>
      <c r="D713" s="4">
        <v>80904</v>
      </c>
      <c r="E713" s="5">
        <v>44222000</v>
      </c>
      <c r="F713" s="5">
        <v>6017</v>
      </c>
      <c r="G713" s="6">
        <v>4.2000000000000003E-2</v>
      </c>
      <c r="H713" s="6">
        <v>0.25900000000000001</v>
      </c>
      <c r="I713" s="7">
        <v>0</v>
      </c>
    </row>
    <row r="714" spans="2:9" x14ac:dyDescent="0.25">
      <c r="B714" s="3" t="s">
        <v>761</v>
      </c>
      <c r="C714" s="3"/>
      <c r="D714" s="4">
        <v>80763</v>
      </c>
      <c r="E714" s="5">
        <v>43037000</v>
      </c>
      <c r="F714" s="5">
        <v>6053</v>
      </c>
      <c r="G714" s="6">
        <v>4.5999999999999999E-2</v>
      </c>
      <c r="H714" s="6">
        <v>-8.4000000000000005E-2</v>
      </c>
      <c r="I714" s="5">
        <v>4285540</v>
      </c>
    </row>
    <row r="715" spans="2:9" x14ac:dyDescent="0.25">
      <c r="B715" s="3" t="s">
        <v>762</v>
      </c>
      <c r="C715" s="3"/>
      <c r="D715" s="4">
        <v>80521</v>
      </c>
      <c r="E715" s="5">
        <v>29031000</v>
      </c>
      <c r="F715" s="5">
        <v>3892</v>
      </c>
      <c r="G715" s="6">
        <v>2.8000000000000001E-2</v>
      </c>
      <c r="H715" s="6">
        <v>0.106</v>
      </c>
      <c r="I715" s="7">
        <v>0</v>
      </c>
    </row>
    <row r="716" spans="2:9" x14ac:dyDescent="0.25">
      <c r="B716" s="3" t="s">
        <v>763</v>
      </c>
      <c r="C716" s="3"/>
      <c r="D716" s="4">
        <v>80368</v>
      </c>
      <c r="E716" s="5">
        <v>16149000</v>
      </c>
      <c r="F716" s="5">
        <v>4536</v>
      </c>
      <c r="G716" s="6">
        <v>3.5000000000000003E-2</v>
      </c>
      <c r="H716" s="6">
        <v>0.245</v>
      </c>
      <c r="I716" s="7">
        <v>0</v>
      </c>
    </row>
    <row r="717" spans="2:9" x14ac:dyDescent="0.25">
      <c r="B717" s="3" t="s">
        <v>764</v>
      </c>
      <c r="C717" s="3"/>
      <c r="D717" s="4">
        <v>80011</v>
      </c>
      <c r="E717" s="5">
        <v>44831000</v>
      </c>
      <c r="F717" s="5">
        <v>6574</v>
      </c>
      <c r="G717" s="6">
        <v>0.03</v>
      </c>
      <c r="H717" s="6">
        <v>-0.42199999999999999</v>
      </c>
      <c r="I717" s="5">
        <v>33430331</v>
      </c>
    </row>
    <row r="718" spans="2:9" x14ac:dyDescent="0.25">
      <c r="B718" s="3" t="s">
        <v>765</v>
      </c>
      <c r="C718" s="3"/>
      <c r="D718" s="4">
        <v>80004</v>
      </c>
      <c r="E718" s="5">
        <v>41155000</v>
      </c>
      <c r="F718" s="5">
        <v>7096</v>
      </c>
      <c r="G718" s="6">
        <v>5.0999999999999997E-2</v>
      </c>
      <c r="H718" s="6">
        <v>0.221</v>
      </c>
      <c r="I718" s="7">
        <v>0</v>
      </c>
    </row>
    <row r="719" spans="2:9" x14ac:dyDescent="0.25">
      <c r="B719" s="3" t="s">
        <v>766</v>
      </c>
      <c r="C719" s="3"/>
      <c r="D719" s="4">
        <v>79832</v>
      </c>
      <c r="E719" s="5">
        <v>39349000</v>
      </c>
      <c r="F719" s="5">
        <v>7716</v>
      </c>
      <c r="G719" s="6">
        <v>4.8000000000000001E-2</v>
      </c>
      <c r="H719" s="6">
        <v>-0.02</v>
      </c>
      <c r="I719" s="5">
        <v>2944939</v>
      </c>
    </row>
    <row r="720" spans="2:9" x14ac:dyDescent="0.25">
      <c r="B720" s="3" t="s">
        <v>767</v>
      </c>
      <c r="C720" s="3"/>
      <c r="D720" s="4">
        <v>79578</v>
      </c>
      <c r="E720" s="5">
        <v>45516000</v>
      </c>
      <c r="F720" s="5">
        <v>5342</v>
      </c>
      <c r="G720" s="6">
        <v>3.5999999999999997E-2</v>
      </c>
      <c r="H720" s="6">
        <v>-2.1999999999999999E-2</v>
      </c>
      <c r="I720" s="5">
        <v>1173058</v>
      </c>
    </row>
    <row r="721" spans="1:9" x14ac:dyDescent="0.25">
      <c r="B721" s="3" t="s">
        <v>768</v>
      </c>
      <c r="C721" s="3"/>
      <c r="D721" s="4">
        <v>79488</v>
      </c>
      <c r="E721" s="5">
        <v>43766000</v>
      </c>
      <c r="F721" s="5">
        <v>5625</v>
      </c>
      <c r="G721" s="6">
        <v>3.4000000000000002E-2</v>
      </c>
      <c r="H721" s="6">
        <v>3.2000000000000001E-2</v>
      </c>
      <c r="I721" s="5">
        <v>1489092</v>
      </c>
    </row>
    <row r="722" spans="1:9" x14ac:dyDescent="0.25">
      <c r="B722" s="3" t="s">
        <v>769</v>
      </c>
      <c r="C722" s="3"/>
      <c r="D722" s="4">
        <v>79423</v>
      </c>
      <c r="E722" s="5">
        <v>38948000</v>
      </c>
      <c r="F722" s="5">
        <v>7173</v>
      </c>
      <c r="G722" s="6">
        <v>4.4999999999999998E-2</v>
      </c>
      <c r="H722" s="6">
        <v>6.4000000000000001E-2</v>
      </c>
      <c r="I722" s="7">
        <v>0</v>
      </c>
    </row>
    <row r="723" spans="1:9" x14ac:dyDescent="0.25">
      <c r="B723" s="3" t="s">
        <v>770</v>
      </c>
      <c r="C723" s="3"/>
      <c r="D723" s="4">
        <v>79329</v>
      </c>
      <c r="E723" s="5">
        <v>45721000</v>
      </c>
      <c r="F723" s="5">
        <v>4714</v>
      </c>
      <c r="G723" s="6">
        <v>3.3000000000000002E-2</v>
      </c>
      <c r="H723" s="6">
        <v>8.5999999999999993E-2</v>
      </c>
      <c r="I723" s="7">
        <v>0</v>
      </c>
    </row>
    <row r="724" spans="1:9" x14ac:dyDescent="0.25">
      <c r="B724" s="3" t="s">
        <v>771</v>
      </c>
      <c r="C724" s="3"/>
      <c r="D724" s="4">
        <v>79173</v>
      </c>
      <c r="E724" s="5">
        <v>18536000</v>
      </c>
      <c r="F724" s="5">
        <v>2826</v>
      </c>
      <c r="G724" s="6">
        <v>2.1000000000000001E-2</v>
      </c>
      <c r="H724" s="6">
        <v>-0.31</v>
      </c>
      <c r="I724" s="5">
        <v>5547685</v>
      </c>
    </row>
    <row r="725" spans="1:9" x14ac:dyDescent="0.25">
      <c r="B725" s="3" t="s">
        <v>772</v>
      </c>
      <c r="C725" s="3"/>
      <c r="D725" s="4">
        <v>79016</v>
      </c>
      <c r="E725" s="5">
        <v>27516000</v>
      </c>
      <c r="F725" s="5">
        <v>6695</v>
      </c>
      <c r="G725" s="6">
        <v>4.8000000000000001E-2</v>
      </c>
      <c r="H725" s="6">
        <v>0.26600000000000001</v>
      </c>
      <c r="I725" s="7">
        <v>0</v>
      </c>
    </row>
    <row r="726" spans="1:9" x14ac:dyDescent="0.25">
      <c r="B726" s="3" t="s">
        <v>773</v>
      </c>
      <c r="C726" s="3"/>
      <c r="D726" s="4">
        <v>78962</v>
      </c>
      <c r="E726" s="5">
        <v>14234000</v>
      </c>
      <c r="F726" s="5">
        <v>3177</v>
      </c>
      <c r="G726" s="6">
        <v>2.4E-2</v>
      </c>
      <c r="H726" s="6">
        <v>-0.22</v>
      </c>
      <c r="I726" s="5">
        <v>2656682</v>
      </c>
    </row>
    <row r="727" spans="1:9" x14ac:dyDescent="0.25">
      <c r="A727">
        <v>700</v>
      </c>
      <c r="B727" s="3" t="s">
        <v>774</v>
      </c>
      <c r="C727" s="3"/>
      <c r="D727" s="4">
        <v>78660</v>
      </c>
      <c r="E727" s="5">
        <v>33269000</v>
      </c>
      <c r="F727" s="5">
        <v>6708</v>
      </c>
      <c r="G727" s="6">
        <v>4.8000000000000001E-2</v>
      </c>
      <c r="H727" s="6">
        <v>-0.13700000000000001</v>
      </c>
      <c r="I727" s="5">
        <v>5939892</v>
      </c>
    </row>
    <row r="728" spans="1:9" ht="24" thickBot="1" x14ac:dyDescent="0.3">
      <c r="B728" s="1" t="s">
        <v>58</v>
      </c>
      <c r="C728" s="1"/>
      <c r="D728" s="2" t="s">
        <v>1</v>
      </c>
      <c r="E728" s="2" t="s">
        <v>2</v>
      </c>
      <c r="F728" s="2" t="s">
        <v>3</v>
      </c>
      <c r="G728" s="2" t="s">
        <v>4</v>
      </c>
      <c r="H728" s="2" t="s">
        <v>59</v>
      </c>
      <c r="I728" s="2" t="s">
        <v>6</v>
      </c>
    </row>
    <row r="729" spans="1:9" ht="15.75" thickTop="1" x14ac:dyDescent="0.25">
      <c r="A729">
        <v>701</v>
      </c>
      <c r="B729" s="3" t="s">
        <v>775</v>
      </c>
      <c r="C729" s="3"/>
      <c r="D729" s="4">
        <v>78493</v>
      </c>
      <c r="E729" s="5">
        <v>19043000</v>
      </c>
      <c r="F729" s="5">
        <v>4908</v>
      </c>
      <c r="G729" s="6">
        <v>3.1E-2</v>
      </c>
      <c r="H729" s="6">
        <v>0.112</v>
      </c>
      <c r="I729" s="7">
        <v>0</v>
      </c>
    </row>
    <row r="730" spans="1:9" x14ac:dyDescent="0.25">
      <c r="B730" s="3" t="s">
        <v>776</v>
      </c>
      <c r="C730" s="3"/>
      <c r="D730" s="4">
        <v>78227</v>
      </c>
      <c r="E730" s="5">
        <v>31834000</v>
      </c>
      <c r="F730" s="5">
        <v>3979</v>
      </c>
      <c r="G730" s="6">
        <v>3.1E-2</v>
      </c>
      <c r="H730" s="6">
        <v>-0.17100000000000001</v>
      </c>
      <c r="I730" s="5">
        <v>4857300</v>
      </c>
    </row>
    <row r="731" spans="1:9" x14ac:dyDescent="0.25">
      <c r="B731" s="3" t="s">
        <v>777</v>
      </c>
      <c r="C731" s="3"/>
      <c r="D731" s="4">
        <v>78158</v>
      </c>
      <c r="E731" s="5">
        <v>38188000</v>
      </c>
      <c r="F731" s="5">
        <v>6918</v>
      </c>
      <c r="G731" s="6">
        <v>4.2999999999999997E-2</v>
      </c>
      <c r="H731" s="6">
        <v>0.497</v>
      </c>
      <c r="I731" s="7">
        <v>0</v>
      </c>
    </row>
    <row r="732" spans="1:9" x14ac:dyDescent="0.25">
      <c r="B732" s="3" t="s">
        <v>778</v>
      </c>
      <c r="C732" s="3"/>
      <c r="D732" s="4">
        <v>78017</v>
      </c>
      <c r="E732" s="5">
        <v>15635000</v>
      </c>
      <c r="F732" s="5">
        <v>4226</v>
      </c>
      <c r="G732" s="6">
        <v>3.3000000000000002E-2</v>
      </c>
      <c r="H732" s="6">
        <v>0.16500000000000001</v>
      </c>
      <c r="I732" s="5">
        <v>182654</v>
      </c>
    </row>
    <row r="733" spans="1:9" x14ac:dyDescent="0.25">
      <c r="B733" s="3" t="s">
        <v>779</v>
      </c>
      <c r="C733" s="3"/>
      <c r="D733" s="4">
        <v>77983</v>
      </c>
      <c r="E733" s="5">
        <v>48699000</v>
      </c>
      <c r="F733" s="5">
        <v>8185</v>
      </c>
      <c r="G733" s="6">
        <v>0.04</v>
      </c>
      <c r="H733" s="6">
        <v>0.22600000000000001</v>
      </c>
      <c r="I733" s="7">
        <v>0</v>
      </c>
    </row>
    <row r="734" spans="1:9" x14ac:dyDescent="0.25">
      <c r="B734" s="3" t="s">
        <v>780</v>
      </c>
      <c r="C734" s="3"/>
      <c r="D734" s="4">
        <v>77785</v>
      </c>
      <c r="E734" s="5">
        <v>48690000</v>
      </c>
      <c r="F734" s="5">
        <v>6071</v>
      </c>
      <c r="G734" s="6">
        <v>4.4999999999999998E-2</v>
      </c>
      <c r="H734" s="6">
        <v>0.55100000000000005</v>
      </c>
      <c r="I734" s="7">
        <v>0</v>
      </c>
    </row>
    <row r="735" spans="1:9" x14ac:dyDescent="0.25">
      <c r="B735" s="3" t="s">
        <v>781</v>
      </c>
      <c r="C735" s="3"/>
      <c r="D735" s="4">
        <v>77606</v>
      </c>
      <c r="E735" s="5">
        <v>38041000</v>
      </c>
      <c r="F735" s="5">
        <v>5898</v>
      </c>
      <c r="G735" s="6">
        <v>3.6999999999999998E-2</v>
      </c>
      <c r="H735" s="6">
        <v>0.115</v>
      </c>
      <c r="I735" s="5">
        <v>856549</v>
      </c>
    </row>
    <row r="736" spans="1:9" x14ac:dyDescent="0.25">
      <c r="B736" s="3" t="s">
        <v>782</v>
      </c>
      <c r="C736" s="3"/>
      <c r="D736" s="4">
        <v>77486</v>
      </c>
      <c r="E736" s="5">
        <v>21215000</v>
      </c>
      <c r="F736" s="5">
        <v>4992</v>
      </c>
      <c r="G736" s="6">
        <v>3.9E-2</v>
      </c>
      <c r="H736" s="6">
        <v>3.2000000000000001E-2</v>
      </c>
      <c r="I736" s="5">
        <v>790679</v>
      </c>
    </row>
    <row r="737" spans="2:9" x14ac:dyDescent="0.25">
      <c r="B737" s="3" t="s">
        <v>783</v>
      </c>
      <c r="C737" s="3"/>
      <c r="D737" s="4">
        <v>77334</v>
      </c>
      <c r="E737" s="5">
        <v>15141000</v>
      </c>
      <c r="F737" s="5">
        <v>3441</v>
      </c>
      <c r="G737" s="6">
        <v>2.9000000000000001E-2</v>
      </c>
      <c r="H737" s="6">
        <v>1.4E-2</v>
      </c>
      <c r="I737" s="5">
        <v>571180</v>
      </c>
    </row>
    <row r="738" spans="2:9" x14ac:dyDescent="0.25">
      <c r="B738" s="3" t="s">
        <v>784</v>
      </c>
      <c r="C738" s="3"/>
      <c r="D738" s="4">
        <v>77264</v>
      </c>
      <c r="E738" s="5">
        <v>41687000</v>
      </c>
      <c r="F738" s="5">
        <v>4024</v>
      </c>
      <c r="G738" s="6">
        <v>3.3000000000000002E-2</v>
      </c>
      <c r="H738" s="6">
        <v>0.22500000000000001</v>
      </c>
      <c r="I738" s="7">
        <v>0</v>
      </c>
    </row>
    <row r="739" spans="2:9" x14ac:dyDescent="0.25">
      <c r="B739" s="3" t="s">
        <v>785</v>
      </c>
      <c r="C739" s="3"/>
      <c r="D739" s="4">
        <v>76961</v>
      </c>
      <c r="E739" s="5">
        <v>25033000</v>
      </c>
      <c r="F739" s="5">
        <v>2760</v>
      </c>
      <c r="G739" s="6">
        <v>2.4E-2</v>
      </c>
      <c r="H739" s="6">
        <v>-0.24299999999999999</v>
      </c>
      <c r="I739" s="5">
        <v>8098973</v>
      </c>
    </row>
    <row r="740" spans="2:9" x14ac:dyDescent="0.25">
      <c r="B740" s="3" t="s">
        <v>786</v>
      </c>
      <c r="C740" s="3"/>
      <c r="D740" s="4">
        <v>76948</v>
      </c>
      <c r="E740" s="5">
        <v>18939000</v>
      </c>
      <c r="F740" s="5">
        <v>3889</v>
      </c>
      <c r="G740" s="6">
        <v>3.1E-2</v>
      </c>
      <c r="H740" s="6">
        <v>-0.193</v>
      </c>
      <c r="I740" s="5">
        <v>4796997</v>
      </c>
    </row>
    <row r="741" spans="2:9" x14ac:dyDescent="0.25">
      <c r="B741" s="3" t="s">
        <v>787</v>
      </c>
      <c r="C741" s="3"/>
      <c r="D741" s="4">
        <v>76905</v>
      </c>
      <c r="E741" s="5">
        <v>34661000</v>
      </c>
      <c r="F741" s="5">
        <v>3691</v>
      </c>
      <c r="G741" s="6">
        <v>2.5000000000000001E-2</v>
      </c>
      <c r="H741" s="6">
        <v>-0.183</v>
      </c>
      <c r="I741" s="5">
        <v>7352694</v>
      </c>
    </row>
    <row r="742" spans="2:9" x14ac:dyDescent="0.25">
      <c r="B742" s="3" t="s">
        <v>788</v>
      </c>
      <c r="C742" s="3"/>
      <c r="D742" s="4">
        <v>76738</v>
      </c>
      <c r="E742" s="5">
        <v>21502000</v>
      </c>
      <c r="F742" s="5">
        <v>3435</v>
      </c>
      <c r="G742" s="6">
        <v>2.9000000000000001E-2</v>
      </c>
      <c r="H742" s="6">
        <v>9.2999999999999999E-2</v>
      </c>
      <c r="I742" s="7">
        <v>0</v>
      </c>
    </row>
    <row r="743" spans="2:9" x14ac:dyDescent="0.25">
      <c r="B743" s="3" t="s">
        <v>789</v>
      </c>
      <c r="C743" s="3"/>
      <c r="D743" s="4">
        <v>76617</v>
      </c>
      <c r="E743" s="5">
        <v>18299000</v>
      </c>
      <c r="F743" s="5">
        <v>4765</v>
      </c>
      <c r="G743" s="6">
        <v>3.5999999999999997E-2</v>
      </c>
      <c r="H743" s="6">
        <v>0.39100000000000001</v>
      </c>
      <c r="I743" s="7">
        <v>0</v>
      </c>
    </row>
    <row r="744" spans="2:9" x14ac:dyDescent="0.25">
      <c r="B744" s="3" t="s">
        <v>790</v>
      </c>
      <c r="C744" s="3"/>
      <c r="D744" s="4">
        <v>76533</v>
      </c>
      <c r="E744" s="5">
        <v>39769000</v>
      </c>
      <c r="F744" s="5">
        <v>6007</v>
      </c>
      <c r="G744" s="6">
        <v>3.9E-2</v>
      </c>
      <c r="H744" s="6">
        <v>0.16800000000000001</v>
      </c>
      <c r="I744" s="7">
        <v>0</v>
      </c>
    </row>
    <row r="745" spans="2:9" x14ac:dyDescent="0.25">
      <c r="B745" s="3" t="s">
        <v>791</v>
      </c>
      <c r="C745" s="3"/>
      <c r="D745" s="4">
        <v>76463</v>
      </c>
      <c r="E745" s="5">
        <v>51993000</v>
      </c>
      <c r="F745" s="5">
        <v>5809</v>
      </c>
      <c r="G745" s="6">
        <v>0.04</v>
      </c>
      <c r="H745" s="6">
        <v>0.36699999999999999</v>
      </c>
      <c r="I745" s="7">
        <v>0</v>
      </c>
    </row>
    <row r="746" spans="2:9" x14ac:dyDescent="0.25">
      <c r="B746" s="3" t="s">
        <v>792</v>
      </c>
      <c r="C746" s="3"/>
      <c r="D746" s="4">
        <v>76430</v>
      </c>
      <c r="E746" s="5">
        <v>33328000</v>
      </c>
      <c r="F746" s="5">
        <v>4681</v>
      </c>
      <c r="G746" s="6">
        <v>2.8000000000000001E-2</v>
      </c>
      <c r="H746" s="6">
        <v>0.38800000000000001</v>
      </c>
      <c r="I746" s="7">
        <v>0</v>
      </c>
    </row>
    <row r="747" spans="2:9" x14ac:dyDescent="0.25">
      <c r="B747" s="3" t="s">
        <v>793</v>
      </c>
      <c r="C747" s="3"/>
      <c r="D747" s="4">
        <v>76330</v>
      </c>
      <c r="E747" s="5">
        <v>25956000</v>
      </c>
      <c r="F747" s="5">
        <v>3336</v>
      </c>
      <c r="G747" s="6">
        <v>2.4E-2</v>
      </c>
      <c r="H747" s="6">
        <v>-0.221</v>
      </c>
      <c r="I747" s="5">
        <v>4361528</v>
      </c>
    </row>
    <row r="748" spans="2:9" x14ac:dyDescent="0.25">
      <c r="B748" s="3" t="s">
        <v>794</v>
      </c>
      <c r="C748" s="3"/>
      <c r="D748" s="4">
        <v>76297</v>
      </c>
      <c r="E748" s="5">
        <v>13877000</v>
      </c>
      <c r="F748" s="5">
        <v>3205</v>
      </c>
      <c r="G748" s="6">
        <v>2.8000000000000001E-2</v>
      </c>
      <c r="H748" s="6">
        <v>-0.1</v>
      </c>
      <c r="I748" s="5">
        <v>1658901</v>
      </c>
    </row>
    <row r="749" spans="2:9" x14ac:dyDescent="0.25">
      <c r="B749" s="3" t="s">
        <v>795</v>
      </c>
      <c r="C749" s="3"/>
      <c r="D749" s="4">
        <v>76267</v>
      </c>
      <c r="E749" s="5">
        <v>36322000</v>
      </c>
      <c r="F749" s="5">
        <v>8018</v>
      </c>
      <c r="G749" s="6">
        <v>4.5999999999999999E-2</v>
      </c>
      <c r="H749" s="6">
        <v>-6.2E-2</v>
      </c>
      <c r="I749" s="5">
        <v>1134457</v>
      </c>
    </row>
    <row r="750" spans="2:9" x14ac:dyDescent="0.25">
      <c r="B750" s="3" t="s">
        <v>796</v>
      </c>
      <c r="C750" s="3"/>
      <c r="D750" s="4">
        <v>76141</v>
      </c>
      <c r="E750" s="5">
        <v>22413000</v>
      </c>
      <c r="F750" s="5">
        <v>3558</v>
      </c>
      <c r="G750" s="6">
        <v>2.5000000000000001E-2</v>
      </c>
      <c r="H750" s="6">
        <v>-0.124</v>
      </c>
      <c r="I750" s="5">
        <v>3158424</v>
      </c>
    </row>
    <row r="751" spans="2:9" x14ac:dyDescent="0.25">
      <c r="B751" s="3" t="s">
        <v>797</v>
      </c>
      <c r="C751" s="3"/>
      <c r="D751" s="4">
        <v>76128</v>
      </c>
      <c r="E751" s="5">
        <v>11138000</v>
      </c>
      <c r="F751" s="5">
        <v>5381</v>
      </c>
      <c r="G751" s="6">
        <v>4.8000000000000001E-2</v>
      </c>
      <c r="H751" s="6">
        <v>0.26200000000000001</v>
      </c>
      <c r="I751" s="7">
        <v>0</v>
      </c>
    </row>
    <row r="752" spans="2:9" x14ac:dyDescent="0.25">
      <c r="B752" s="3" t="s">
        <v>798</v>
      </c>
      <c r="C752" s="3"/>
      <c r="D752" s="4">
        <v>75901</v>
      </c>
      <c r="E752" s="5">
        <v>129110000</v>
      </c>
      <c r="F752" s="5">
        <v>14172</v>
      </c>
      <c r="G752" s="6">
        <v>3.9E-2</v>
      </c>
      <c r="H752" s="6">
        <v>6.4000000000000001E-2</v>
      </c>
      <c r="I752" s="5">
        <v>6376209</v>
      </c>
    </row>
    <row r="753" spans="1:9" x14ac:dyDescent="0.25">
      <c r="A753">
        <v>725</v>
      </c>
      <c r="B753" s="3" t="s">
        <v>799</v>
      </c>
      <c r="C753" s="3"/>
      <c r="D753" s="4">
        <v>75900</v>
      </c>
      <c r="E753" s="5">
        <v>44296000</v>
      </c>
      <c r="F753" s="5">
        <v>5199</v>
      </c>
      <c r="G753" s="6">
        <v>0.03</v>
      </c>
      <c r="H753" s="6">
        <v>-0.104</v>
      </c>
      <c r="I753" s="5">
        <v>5149107</v>
      </c>
    </row>
    <row r="754" spans="1:9" ht="24" thickBot="1" x14ac:dyDescent="0.3">
      <c r="B754" s="1" t="s">
        <v>58</v>
      </c>
      <c r="C754" s="1"/>
      <c r="D754" s="2" t="s">
        <v>1</v>
      </c>
      <c r="E754" s="2" t="s">
        <v>2</v>
      </c>
      <c r="F754" s="2" t="s">
        <v>3</v>
      </c>
      <c r="G754" s="2" t="s">
        <v>4</v>
      </c>
      <c r="H754" s="2" t="s">
        <v>59</v>
      </c>
      <c r="I754" s="2" t="s">
        <v>6</v>
      </c>
    </row>
    <row r="755" spans="1:9" ht="15.75" thickTop="1" x14ac:dyDescent="0.25">
      <c r="A755">
        <v>726</v>
      </c>
      <c r="B755" s="3" t="s">
        <v>800</v>
      </c>
      <c r="C755" s="3"/>
      <c r="D755" s="4">
        <v>75880</v>
      </c>
      <c r="E755" s="5">
        <v>71340000</v>
      </c>
      <c r="F755" s="5">
        <v>8534</v>
      </c>
      <c r="G755" s="6">
        <v>4.7E-2</v>
      </c>
      <c r="H755" s="6">
        <v>0.29499999999999998</v>
      </c>
      <c r="I755" s="7">
        <v>0</v>
      </c>
    </row>
    <row r="756" spans="1:9" x14ac:dyDescent="0.25">
      <c r="B756" s="3" t="s">
        <v>801</v>
      </c>
      <c r="C756" s="3"/>
      <c r="D756" s="4">
        <v>75515</v>
      </c>
      <c r="E756" s="5">
        <v>17587000</v>
      </c>
      <c r="F756" s="5">
        <v>3604</v>
      </c>
      <c r="G756" s="6">
        <v>0.03</v>
      </c>
      <c r="H756" s="6">
        <v>-8.0000000000000002E-3</v>
      </c>
      <c r="I756" s="5">
        <v>901197</v>
      </c>
    </row>
    <row r="757" spans="1:9" x14ac:dyDescent="0.25">
      <c r="B757" s="3" t="s">
        <v>802</v>
      </c>
      <c r="C757" s="3"/>
      <c r="D757" s="4">
        <v>75430</v>
      </c>
      <c r="E757" s="5">
        <v>27948000</v>
      </c>
      <c r="F757" s="5">
        <v>6561</v>
      </c>
      <c r="G757" s="6">
        <v>4.7E-2</v>
      </c>
      <c r="H757" s="6">
        <v>-4.2000000000000003E-2</v>
      </c>
      <c r="I757" s="5">
        <v>2205217</v>
      </c>
    </row>
    <row r="758" spans="1:9" x14ac:dyDescent="0.25">
      <c r="B758" s="3" t="s">
        <v>803</v>
      </c>
      <c r="C758" s="3"/>
      <c r="D758" s="4">
        <v>75428</v>
      </c>
      <c r="E758" s="5">
        <v>40099000</v>
      </c>
      <c r="F758" s="5">
        <v>5967</v>
      </c>
      <c r="G758" s="6">
        <v>3.5000000000000003E-2</v>
      </c>
      <c r="H758" s="6">
        <v>0.24299999999999999</v>
      </c>
      <c r="I758" s="7">
        <v>0</v>
      </c>
    </row>
    <row r="759" spans="1:9" x14ac:dyDescent="0.25">
      <c r="B759" s="3" t="s">
        <v>804</v>
      </c>
      <c r="C759" s="3"/>
      <c r="D759" s="4">
        <v>75391</v>
      </c>
      <c r="E759" s="5">
        <v>38875000</v>
      </c>
      <c r="F759" s="5">
        <v>5253</v>
      </c>
      <c r="G759" s="6">
        <v>0.04</v>
      </c>
      <c r="H759" s="6">
        <v>-6.8000000000000005E-2</v>
      </c>
      <c r="I759" s="5">
        <v>2775738</v>
      </c>
    </row>
    <row r="760" spans="1:9" x14ac:dyDescent="0.25">
      <c r="B760" s="3" t="s">
        <v>805</v>
      </c>
      <c r="C760" s="3"/>
      <c r="D760" s="4">
        <v>75351</v>
      </c>
      <c r="E760" s="5">
        <v>23143000</v>
      </c>
      <c r="F760" s="5">
        <v>4223</v>
      </c>
      <c r="G760" s="6">
        <v>3.1E-2</v>
      </c>
      <c r="H760" s="6">
        <v>1.2999999999999999E-2</v>
      </c>
      <c r="I760" s="5">
        <v>774180</v>
      </c>
    </row>
    <row r="761" spans="1:9" x14ac:dyDescent="0.25">
      <c r="B761" s="3" t="s">
        <v>806</v>
      </c>
      <c r="C761" s="3"/>
      <c r="D761" s="4">
        <v>75022</v>
      </c>
      <c r="E761" s="5">
        <v>32958000</v>
      </c>
      <c r="F761" s="5">
        <v>6796</v>
      </c>
      <c r="G761" s="6">
        <v>4.3999999999999997E-2</v>
      </c>
      <c r="H761" s="6">
        <v>0.161</v>
      </c>
      <c r="I761" s="7">
        <v>0</v>
      </c>
    </row>
    <row r="762" spans="1:9" x14ac:dyDescent="0.25">
      <c r="B762" s="3" t="s">
        <v>807</v>
      </c>
      <c r="C762" s="3"/>
      <c r="D762" s="4">
        <v>74949</v>
      </c>
      <c r="E762" s="5">
        <v>42844000</v>
      </c>
      <c r="F762" s="5">
        <v>6822</v>
      </c>
      <c r="G762" s="6">
        <v>4.5999999999999999E-2</v>
      </c>
      <c r="H762" s="6">
        <v>0.13100000000000001</v>
      </c>
      <c r="I762" s="7">
        <v>0</v>
      </c>
    </row>
    <row r="763" spans="1:9" x14ac:dyDescent="0.25">
      <c r="B763" s="3" t="s">
        <v>808</v>
      </c>
      <c r="C763" s="3"/>
      <c r="D763" s="4">
        <v>74892</v>
      </c>
      <c r="E763" s="5">
        <v>68903000</v>
      </c>
      <c r="F763" s="5">
        <v>4498</v>
      </c>
      <c r="G763" s="6">
        <v>2.4E-2</v>
      </c>
      <c r="H763" s="6">
        <v>-0.214</v>
      </c>
      <c r="I763" s="5">
        <v>20632431</v>
      </c>
    </row>
    <row r="764" spans="1:9" x14ac:dyDescent="0.25">
      <c r="B764" s="3" t="s">
        <v>809</v>
      </c>
      <c r="C764" s="3"/>
      <c r="D764" s="4">
        <v>74267</v>
      </c>
      <c r="E764" s="5">
        <v>45187000</v>
      </c>
      <c r="F764" s="5">
        <v>7006</v>
      </c>
      <c r="G764" s="6">
        <v>4.1000000000000002E-2</v>
      </c>
      <c r="H764" s="6">
        <v>0.32700000000000001</v>
      </c>
      <c r="I764" s="7">
        <v>0</v>
      </c>
    </row>
    <row r="765" spans="1:9" x14ac:dyDescent="0.25">
      <c r="B765" s="3" t="s">
        <v>810</v>
      </c>
      <c r="C765" s="3"/>
      <c r="D765" s="4">
        <v>74159</v>
      </c>
      <c r="E765" s="5">
        <v>20188000</v>
      </c>
      <c r="F765" s="5">
        <v>6081</v>
      </c>
      <c r="G765" s="6">
        <v>4.2999999999999997E-2</v>
      </c>
      <c r="H765" s="6">
        <v>0.32</v>
      </c>
      <c r="I765" s="5">
        <v>322577</v>
      </c>
    </row>
    <row r="766" spans="1:9" x14ac:dyDescent="0.25">
      <c r="B766" s="3" t="s">
        <v>811</v>
      </c>
      <c r="C766" s="3"/>
      <c r="D766" s="4">
        <v>74053</v>
      </c>
      <c r="E766" s="5">
        <v>35618000</v>
      </c>
      <c r="F766" s="5">
        <v>4846</v>
      </c>
      <c r="G766" s="6">
        <v>0.04</v>
      </c>
      <c r="H766" s="6">
        <v>0.39100000000000001</v>
      </c>
      <c r="I766" s="7">
        <v>0</v>
      </c>
    </row>
    <row r="767" spans="1:9" x14ac:dyDescent="0.25">
      <c r="B767" s="3" t="s">
        <v>812</v>
      </c>
      <c r="C767" s="3"/>
      <c r="D767" s="4">
        <v>74012</v>
      </c>
      <c r="E767" s="5">
        <v>25967000</v>
      </c>
      <c r="F767" s="5">
        <v>3824</v>
      </c>
      <c r="G767" s="6">
        <v>2.8000000000000001E-2</v>
      </c>
      <c r="H767" s="6">
        <v>0.09</v>
      </c>
      <c r="I767" s="7">
        <v>0</v>
      </c>
    </row>
    <row r="768" spans="1:9" x14ac:dyDescent="0.25">
      <c r="B768" s="3" t="s">
        <v>813</v>
      </c>
      <c r="C768" s="3"/>
      <c r="D768" s="4">
        <v>73998</v>
      </c>
      <c r="E768" s="5">
        <v>8452000</v>
      </c>
      <c r="F768" s="5">
        <v>4520</v>
      </c>
      <c r="G768" s="6">
        <v>3.3000000000000002E-2</v>
      </c>
      <c r="H768" s="6">
        <v>6.3E-2</v>
      </c>
      <c r="I768" s="5">
        <v>499758</v>
      </c>
    </row>
    <row r="769" spans="1:9" x14ac:dyDescent="0.25">
      <c r="B769" s="3" t="s">
        <v>814</v>
      </c>
      <c r="C769" s="3"/>
      <c r="D769" s="4">
        <v>73938</v>
      </c>
      <c r="E769" s="5">
        <v>17269000</v>
      </c>
      <c r="F769" s="5">
        <v>4892</v>
      </c>
      <c r="G769" s="6">
        <v>2.9000000000000001E-2</v>
      </c>
      <c r="H769" s="6">
        <v>-0.14099999999999999</v>
      </c>
      <c r="I769" s="5">
        <v>3010022</v>
      </c>
    </row>
    <row r="770" spans="1:9" x14ac:dyDescent="0.25">
      <c r="B770" s="3" t="s">
        <v>815</v>
      </c>
      <c r="C770" s="3"/>
      <c r="D770" s="4">
        <v>73810</v>
      </c>
      <c r="E770" s="5">
        <v>31031000</v>
      </c>
      <c r="F770" s="5">
        <v>8791</v>
      </c>
      <c r="G770" s="6">
        <v>5.7000000000000002E-2</v>
      </c>
      <c r="H770" s="6">
        <v>0.18099999999999999</v>
      </c>
      <c r="I770" s="5">
        <v>11217</v>
      </c>
    </row>
    <row r="771" spans="1:9" x14ac:dyDescent="0.25">
      <c r="B771" s="3" t="s">
        <v>816</v>
      </c>
      <c r="C771" s="3"/>
      <c r="D771" s="4">
        <v>73549</v>
      </c>
      <c r="E771" s="5">
        <v>16790000</v>
      </c>
      <c r="F771" s="5">
        <v>3098</v>
      </c>
      <c r="G771" s="6">
        <v>2.5999999999999999E-2</v>
      </c>
      <c r="H771" s="6">
        <v>-0.14599999999999999</v>
      </c>
      <c r="I771" s="5">
        <v>3981684</v>
      </c>
    </row>
    <row r="772" spans="1:9" x14ac:dyDescent="0.25">
      <c r="B772" s="3" t="s">
        <v>817</v>
      </c>
      <c r="C772" s="3"/>
      <c r="D772" s="4">
        <v>73548</v>
      </c>
      <c r="E772" s="5">
        <v>29290000</v>
      </c>
      <c r="F772" s="5">
        <v>7075</v>
      </c>
      <c r="G772" s="6">
        <v>0.06</v>
      </c>
      <c r="H772" s="6">
        <v>6.6000000000000003E-2</v>
      </c>
      <c r="I772" s="5">
        <v>3368688</v>
      </c>
    </row>
    <row r="773" spans="1:9" x14ac:dyDescent="0.25">
      <c r="B773" s="3" t="s">
        <v>818</v>
      </c>
      <c r="C773" s="3"/>
      <c r="D773" s="4">
        <v>73437</v>
      </c>
      <c r="E773" s="5">
        <v>15638000</v>
      </c>
      <c r="F773" s="5">
        <v>2869</v>
      </c>
      <c r="G773" s="6">
        <v>2.5999999999999999E-2</v>
      </c>
      <c r="H773" s="6">
        <v>-0.124</v>
      </c>
      <c r="I773" s="5">
        <v>1074982</v>
      </c>
    </row>
    <row r="774" spans="1:9" x14ac:dyDescent="0.25">
      <c r="B774" s="3" t="s">
        <v>819</v>
      </c>
      <c r="C774" s="3"/>
      <c r="D774" s="4">
        <v>73170</v>
      </c>
      <c r="E774" s="5">
        <v>25309000</v>
      </c>
      <c r="F774" s="5">
        <v>6055</v>
      </c>
      <c r="G774" s="6">
        <v>4.2999999999999997E-2</v>
      </c>
      <c r="H774" s="6">
        <v>0.182</v>
      </c>
      <c r="I774" s="7">
        <v>0</v>
      </c>
    </row>
    <row r="775" spans="1:9" x14ac:dyDescent="0.25">
      <c r="B775" s="3" t="s">
        <v>820</v>
      </c>
      <c r="C775" s="3"/>
      <c r="D775" s="4">
        <v>72696</v>
      </c>
      <c r="E775" s="5">
        <v>11863000</v>
      </c>
      <c r="F775" s="5">
        <v>5442</v>
      </c>
      <c r="G775" s="6">
        <v>4.5999999999999999E-2</v>
      </c>
      <c r="H775" s="6">
        <v>0.27700000000000002</v>
      </c>
      <c r="I775" s="5">
        <v>194765</v>
      </c>
    </row>
    <row r="776" spans="1:9" x14ac:dyDescent="0.25">
      <c r="B776" s="3" t="s">
        <v>821</v>
      </c>
      <c r="C776" s="3"/>
      <c r="D776" s="4">
        <v>72427</v>
      </c>
      <c r="E776" s="5">
        <v>21663000</v>
      </c>
      <c r="F776" s="5">
        <v>3205</v>
      </c>
      <c r="G776" s="6">
        <v>2.1000000000000001E-2</v>
      </c>
      <c r="H776" s="6">
        <v>-0.315</v>
      </c>
      <c r="I776" s="5">
        <v>7381879</v>
      </c>
    </row>
    <row r="777" spans="1:9" x14ac:dyDescent="0.25">
      <c r="B777" s="3" t="s">
        <v>822</v>
      </c>
      <c r="C777" s="3"/>
      <c r="D777" s="4">
        <v>72397</v>
      </c>
      <c r="E777" s="5">
        <v>25756000</v>
      </c>
      <c r="F777" s="5">
        <v>4343</v>
      </c>
      <c r="G777" s="6">
        <v>3.5000000000000003E-2</v>
      </c>
      <c r="H777" s="6">
        <v>0.127</v>
      </c>
      <c r="I777" s="5">
        <v>1198082</v>
      </c>
    </row>
    <row r="778" spans="1:9" x14ac:dyDescent="0.25">
      <c r="B778" s="3" t="s">
        <v>823</v>
      </c>
      <c r="C778" s="3"/>
      <c r="D778" s="4">
        <v>72386</v>
      </c>
      <c r="E778" s="5">
        <v>32610000</v>
      </c>
      <c r="F778" s="5">
        <v>6766</v>
      </c>
      <c r="G778" s="6">
        <v>0.05</v>
      </c>
      <c r="H778" s="6">
        <v>3.4000000000000002E-2</v>
      </c>
      <c r="I778" s="7">
        <v>0</v>
      </c>
    </row>
    <row r="779" spans="1:9" x14ac:dyDescent="0.25">
      <c r="A779">
        <v>750</v>
      </c>
      <c r="B779" s="3" t="s">
        <v>824</v>
      </c>
      <c r="C779" s="3"/>
      <c r="D779" s="4">
        <v>72124</v>
      </c>
      <c r="E779" s="5">
        <v>9321000</v>
      </c>
      <c r="F779" s="5">
        <v>5178</v>
      </c>
      <c r="G779" s="6">
        <v>4.3999999999999997E-2</v>
      </c>
      <c r="H779" s="6">
        <v>0.42399999999999999</v>
      </c>
      <c r="I779" s="5">
        <v>38441</v>
      </c>
    </row>
    <row r="780" spans="1:9" ht="24" thickBot="1" x14ac:dyDescent="0.3">
      <c r="B780" s="1" t="s">
        <v>58</v>
      </c>
      <c r="C780" s="1"/>
      <c r="D780" s="2" t="s">
        <v>1</v>
      </c>
      <c r="E780" s="2" t="s">
        <v>2</v>
      </c>
      <c r="F780" s="2" t="s">
        <v>3</v>
      </c>
      <c r="G780" s="2" t="s">
        <v>4</v>
      </c>
      <c r="H780" s="2" t="s">
        <v>59</v>
      </c>
      <c r="I780" s="2" t="s">
        <v>6</v>
      </c>
    </row>
    <row r="781" spans="1:9" ht="15.75" thickTop="1" x14ac:dyDescent="0.25">
      <c r="A781">
        <v>751</v>
      </c>
      <c r="B781" s="3" t="s">
        <v>825</v>
      </c>
      <c r="C781" s="3"/>
      <c r="D781" s="4">
        <v>72012</v>
      </c>
      <c r="E781" s="5">
        <v>31666000</v>
      </c>
      <c r="F781" s="5">
        <v>4630</v>
      </c>
      <c r="G781" s="6">
        <v>0.04</v>
      </c>
      <c r="H781" s="6">
        <v>-0.159</v>
      </c>
      <c r="I781" s="5">
        <v>4891886</v>
      </c>
    </row>
    <row r="782" spans="1:9" x14ac:dyDescent="0.25">
      <c r="B782" s="3" t="s">
        <v>826</v>
      </c>
      <c r="C782" s="3"/>
      <c r="D782" s="4">
        <v>71419</v>
      </c>
      <c r="E782" s="5">
        <v>12433000</v>
      </c>
      <c r="F782" s="5">
        <v>3333</v>
      </c>
      <c r="G782" s="6">
        <v>2.8000000000000001E-2</v>
      </c>
      <c r="H782" s="6">
        <v>-9.7000000000000003E-2</v>
      </c>
      <c r="I782" s="5">
        <v>884761</v>
      </c>
    </row>
    <row r="783" spans="1:9" x14ac:dyDescent="0.25">
      <c r="B783" s="3" t="s">
        <v>827</v>
      </c>
      <c r="C783" s="3"/>
      <c r="D783" s="4">
        <v>71328</v>
      </c>
      <c r="E783" s="5">
        <v>40154000</v>
      </c>
      <c r="F783" s="5">
        <v>4240</v>
      </c>
      <c r="G783" s="6">
        <v>3.1E-2</v>
      </c>
      <c r="H783" s="6">
        <v>-5.8000000000000003E-2</v>
      </c>
      <c r="I783" s="5">
        <v>2299182</v>
      </c>
    </row>
    <row r="784" spans="1:9" x14ac:dyDescent="0.25">
      <c r="B784" s="3" t="s">
        <v>828</v>
      </c>
      <c r="C784" s="3"/>
      <c r="D784" s="4">
        <v>71144</v>
      </c>
      <c r="E784" s="5">
        <v>19229000</v>
      </c>
      <c r="F784" s="5">
        <v>2365</v>
      </c>
      <c r="G784" s="6">
        <v>1.7999999999999999E-2</v>
      </c>
      <c r="H784" s="6">
        <v>-0.249</v>
      </c>
      <c r="I784" s="5">
        <v>3006858</v>
      </c>
    </row>
    <row r="785" spans="2:9" x14ac:dyDescent="0.25">
      <c r="B785" s="3" t="s">
        <v>829</v>
      </c>
      <c r="C785" s="3"/>
      <c r="D785" s="4">
        <v>71136</v>
      </c>
      <c r="E785" s="5">
        <v>23347000</v>
      </c>
      <c r="F785" s="5">
        <v>6112</v>
      </c>
      <c r="G785" s="6">
        <v>4.4999999999999998E-2</v>
      </c>
      <c r="H785" s="6">
        <v>0.06</v>
      </c>
      <c r="I785" s="5">
        <v>28982</v>
      </c>
    </row>
    <row r="786" spans="2:9" x14ac:dyDescent="0.25">
      <c r="B786" s="3" t="s">
        <v>830</v>
      </c>
      <c r="C786" s="3"/>
      <c r="D786" s="4">
        <v>71068</v>
      </c>
      <c r="E786" s="5">
        <v>17463000</v>
      </c>
      <c r="F786" s="5">
        <v>6640</v>
      </c>
      <c r="G786" s="6">
        <v>5.0999999999999997E-2</v>
      </c>
      <c r="H786" s="6">
        <v>-1E-3</v>
      </c>
      <c r="I786" s="5">
        <v>873109</v>
      </c>
    </row>
    <row r="787" spans="2:9" x14ac:dyDescent="0.25">
      <c r="B787" s="3" t="s">
        <v>831</v>
      </c>
      <c r="C787" s="3"/>
      <c r="D787" s="4">
        <v>70761</v>
      </c>
      <c r="E787" s="5">
        <v>33258000</v>
      </c>
      <c r="F787" s="5">
        <v>6612</v>
      </c>
      <c r="G787" s="6">
        <v>4.4999999999999998E-2</v>
      </c>
      <c r="H787" s="6">
        <v>6.5000000000000002E-2</v>
      </c>
      <c r="I787" s="7">
        <v>0</v>
      </c>
    </row>
    <row r="788" spans="2:9" x14ac:dyDescent="0.25">
      <c r="B788" s="3" t="s">
        <v>832</v>
      </c>
      <c r="C788" s="3"/>
      <c r="D788" s="4">
        <v>70691</v>
      </c>
      <c r="E788" s="5">
        <v>27167000</v>
      </c>
      <c r="F788" s="5">
        <v>4708</v>
      </c>
      <c r="G788" s="6">
        <v>3.6999999999999998E-2</v>
      </c>
      <c r="H788" s="6">
        <v>-0.34200000000000003</v>
      </c>
      <c r="I788" s="5">
        <v>10119249</v>
      </c>
    </row>
    <row r="789" spans="2:9" x14ac:dyDescent="0.25">
      <c r="B789" s="3" t="s">
        <v>833</v>
      </c>
      <c r="C789" s="3"/>
      <c r="D789" s="4">
        <v>70673</v>
      </c>
      <c r="E789" s="5">
        <v>75912000</v>
      </c>
      <c r="F789" s="5">
        <v>5203</v>
      </c>
      <c r="G789" s="6">
        <v>3.1E-2</v>
      </c>
      <c r="H789" s="6">
        <v>5.8999999999999997E-2</v>
      </c>
      <c r="I789" s="5">
        <v>192627</v>
      </c>
    </row>
    <row r="790" spans="2:9" x14ac:dyDescent="0.25">
      <c r="B790" s="3" t="s">
        <v>834</v>
      </c>
      <c r="C790" s="3"/>
      <c r="D790" s="4">
        <v>70669</v>
      </c>
      <c r="E790" s="5">
        <v>17729000</v>
      </c>
      <c r="F790" s="5">
        <v>4641</v>
      </c>
      <c r="G790" s="6">
        <v>3.2000000000000001E-2</v>
      </c>
      <c r="H790" s="6">
        <v>3.7999999999999999E-2</v>
      </c>
      <c r="I790" s="5">
        <v>415210</v>
      </c>
    </row>
    <row r="791" spans="2:9" x14ac:dyDescent="0.25">
      <c r="B791" s="3" t="s">
        <v>835</v>
      </c>
      <c r="C791" s="3"/>
      <c r="D791" s="4">
        <v>70432</v>
      </c>
      <c r="E791" s="5">
        <v>27021000</v>
      </c>
      <c r="F791" s="5">
        <v>3707</v>
      </c>
      <c r="G791" s="6">
        <v>2.5999999999999999E-2</v>
      </c>
      <c r="H791" s="6">
        <v>4.3999999999999997E-2</v>
      </c>
      <c r="I791" s="7">
        <v>0</v>
      </c>
    </row>
    <row r="792" spans="2:9" x14ac:dyDescent="0.25">
      <c r="B792" s="3" t="s">
        <v>836</v>
      </c>
      <c r="C792" s="3"/>
      <c r="D792" s="4">
        <v>70224</v>
      </c>
      <c r="E792" s="5">
        <v>22535000</v>
      </c>
      <c r="F792" s="5">
        <v>6042</v>
      </c>
      <c r="G792" s="6">
        <v>4.4999999999999998E-2</v>
      </c>
      <c r="H792" s="6">
        <v>4.5999999999999999E-2</v>
      </c>
      <c r="I792" s="5">
        <v>1082764</v>
      </c>
    </row>
    <row r="793" spans="2:9" x14ac:dyDescent="0.25">
      <c r="B793" s="3" t="s">
        <v>837</v>
      </c>
      <c r="C793" s="3"/>
      <c r="D793" s="4">
        <v>70005</v>
      </c>
      <c r="E793" s="5">
        <v>11132000</v>
      </c>
      <c r="F793" s="5">
        <v>3363</v>
      </c>
      <c r="G793" s="6">
        <v>2.5999999999999999E-2</v>
      </c>
      <c r="H793" s="6">
        <v>0.19</v>
      </c>
      <c r="I793" s="5">
        <v>112829</v>
      </c>
    </row>
    <row r="794" spans="2:9" x14ac:dyDescent="0.25">
      <c r="B794" s="3" t="s">
        <v>838</v>
      </c>
      <c r="C794" s="3"/>
      <c r="D794" s="4">
        <v>69771</v>
      </c>
      <c r="E794" s="5">
        <v>34773000</v>
      </c>
      <c r="F794" s="5">
        <v>7321</v>
      </c>
      <c r="G794" s="6">
        <v>5.3999999999999999E-2</v>
      </c>
      <c r="H794" s="6">
        <v>0.34399999999999997</v>
      </c>
      <c r="I794" s="7">
        <v>0</v>
      </c>
    </row>
    <row r="795" spans="2:9" x14ac:dyDescent="0.25">
      <c r="B795" s="3" t="s">
        <v>839</v>
      </c>
      <c r="C795" s="3"/>
      <c r="D795" s="4">
        <v>69691</v>
      </c>
      <c r="E795" s="5">
        <v>34885000</v>
      </c>
      <c r="F795" s="5">
        <v>4907</v>
      </c>
      <c r="G795" s="6">
        <v>2.8000000000000001E-2</v>
      </c>
      <c r="H795" s="6">
        <v>0.127</v>
      </c>
      <c r="I795" s="5">
        <v>156262</v>
      </c>
    </row>
    <row r="796" spans="2:9" x14ac:dyDescent="0.25">
      <c r="B796" s="3" t="s">
        <v>840</v>
      </c>
      <c r="C796" s="3"/>
      <c r="D796" s="4">
        <v>69560</v>
      </c>
      <c r="E796" s="5">
        <v>11010000</v>
      </c>
      <c r="F796" s="5">
        <v>3430</v>
      </c>
      <c r="G796" s="6">
        <v>0.02</v>
      </c>
      <c r="H796" s="6">
        <v>-0.29899999999999999</v>
      </c>
      <c r="I796" s="5">
        <v>4749762</v>
      </c>
    </row>
    <row r="797" spans="2:9" x14ac:dyDescent="0.25">
      <c r="B797" s="3" t="s">
        <v>841</v>
      </c>
      <c r="C797" s="3"/>
      <c r="D797" s="4">
        <v>69403</v>
      </c>
      <c r="E797" s="5">
        <v>25303000</v>
      </c>
      <c r="F797" s="5">
        <v>3594</v>
      </c>
      <c r="G797" s="6">
        <v>2.8000000000000001E-2</v>
      </c>
      <c r="H797" s="6">
        <v>-0.14000000000000001</v>
      </c>
      <c r="I797" s="5">
        <v>4136267</v>
      </c>
    </row>
    <row r="798" spans="2:9" x14ac:dyDescent="0.25">
      <c r="B798" s="3" t="s">
        <v>842</v>
      </c>
      <c r="C798" s="3"/>
      <c r="D798" s="4">
        <v>69330</v>
      </c>
      <c r="E798" s="5">
        <v>18960000</v>
      </c>
      <c r="F798" s="5">
        <v>6870</v>
      </c>
      <c r="G798" s="6">
        <v>4.7E-2</v>
      </c>
      <c r="H798" s="6">
        <v>0.22800000000000001</v>
      </c>
      <c r="I798" s="5">
        <v>218652</v>
      </c>
    </row>
    <row r="799" spans="2:9" x14ac:dyDescent="0.25">
      <c r="B799" s="3" t="s">
        <v>843</v>
      </c>
      <c r="C799" s="3"/>
      <c r="D799" s="4">
        <v>69113</v>
      </c>
      <c r="E799" s="5">
        <v>17137000</v>
      </c>
      <c r="F799" s="5">
        <v>3533</v>
      </c>
      <c r="G799" s="6">
        <v>2.9000000000000001E-2</v>
      </c>
      <c r="H799" s="6">
        <v>-6.4000000000000001E-2</v>
      </c>
      <c r="I799" s="5">
        <v>1367393</v>
      </c>
    </row>
    <row r="800" spans="2:9" x14ac:dyDescent="0.25">
      <c r="B800" s="3" t="s">
        <v>844</v>
      </c>
      <c r="C800" s="3"/>
      <c r="D800" s="4">
        <v>68998</v>
      </c>
      <c r="E800" s="5">
        <v>23815000</v>
      </c>
      <c r="F800" s="5">
        <v>4962</v>
      </c>
      <c r="G800" s="6">
        <v>0.03</v>
      </c>
      <c r="H800" s="6">
        <v>7.0000000000000007E-2</v>
      </c>
      <c r="I800" s="7">
        <v>0</v>
      </c>
    </row>
    <row r="801" spans="1:9" x14ac:dyDescent="0.25">
      <c r="B801" s="3" t="s">
        <v>845</v>
      </c>
      <c r="C801" s="3"/>
      <c r="D801" s="4">
        <v>68979</v>
      </c>
      <c r="E801" s="5">
        <v>31394000</v>
      </c>
      <c r="F801" s="5">
        <v>6840</v>
      </c>
      <c r="G801" s="6">
        <v>3.5999999999999997E-2</v>
      </c>
      <c r="H801" s="6">
        <v>0.11899999999999999</v>
      </c>
      <c r="I801" s="7">
        <v>0</v>
      </c>
    </row>
    <row r="802" spans="1:9" x14ac:dyDescent="0.25">
      <c r="B802" s="3" t="s">
        <v>846</v>
      </c>
      <c r="C802" s="3"/>
      <c r="D802" s="4">
        <v>68946</v>
      </c>
      <c r="E802" s="5">
        <v>23779000</v>
      </c>
      <c r="F802" s="5">
        <v>6717</v>
      </c>
      <c r="G802" s="6">
        <v>4.5999999999999999E-2</v>
      </c>
      <c r="H802" s="6">
        <v>0.245</v>
      </c>
      <c r="I802" s="7">
        <v>0</v>
      </c>
    </row>
    <row r="803" spans="1:9" x14ac:dyDescent="0.25">
      <c r="B803" s="3" t="s">
        <v>847</v>
      </c>
      <c r="C803" s="3"/>
      <c r="D803" s="4">
        <v>68896</v>
      </c>
      <c r="E803" s="5">
        <v>21036000</v>
      </c>
      <c r="F803" s="5">
        <v>6187</v>
      </c>
      <c r="G803" s="6">
        <v>4.9000000000000002E-2</v>
      </c>
      <c r="H803" s="6">
        <v>0.49</v>
      </c>
      <c r="I803" s="7">
        <v>0</v>
      </c>
    </row>
    <row r="804" spans="1:9" x14ac:dyDescent="0.25">
      <c r="B804" s="3" t="s">
        <v>848</v>
      </c>
      <c r="C804" s="3"/>
      <c r="D804" s="4">
        <v>68867</v>
      </c>
      <c r="E804" s="5">
        <v>36853000</v>
      </c>
      <c r="F804" s="5">
        <v>6701</v>
      </c>
      <c r="G804" s="6">
        <v>5.0999999999999997E-2</v>
      </c>
      <c r="H804" s="6">
        <v>6.6000000000000003E-2</v>
      </c>
      <c r="I804" s="5">
        <v>909309</v>
      </c>
    </row>
    <row r="805" spans="1:9" x14ac:dyDescent="0.25">
      <c r="A805">
        <v>775</v>
      </c>
      <c r="B805" s="3" t="s">
        <v>849</v>
      </c>
      <c r="C805" s="3"/>
      <c r="D805" s="4">
        <v>68576</v>
      </c>
      <c r="E805" s="5">
        <v>17099000</v>
      </c>
      <c r="F805" s="5">
        <v>7185</v>
      </c>
      <c r="G805" s="6">
        <v>5.5E-2</v>
      </c>
      <c r="H805" s="6">
        <v>0.14099999999999999</v>
      </c>
      <c r="I805" s="5">
        <v>304511</v>
      </c>
    </row>
    <row r="806" spans="1:9" ht="24" thickBot="1" x14ac:dyDescent="0.3">
      <c r="B806" s="1" t="s">
        <v>58</v>
      </c>
      <c r="C806" s="1"/>
      <c r="D806" s="2" t="s">
        <v>1</v>
      </c>
      <c r="E806" s="2" t="s">
        <v>2</v>
      </c>
      <c r="F806" s="2" t="s">
        <v>3</v>
      </c>
      <c r="G806" s="2" t="s">
        <v>4</v>
      </c>
      <c r="H806" s="2" t="s">
        <v>59</v>
      </c>
      <c r="I806" s="2" t="s">
        <v>6</v>
      </c>
    </row>
    <row r="807" spans="1:9" ht="15.75" thickTop="1" x14ac:dyDescent="0.25">
      <c r="A807">
        <v>776</v>
      </c>
      <c r="B807" s="3" t="s">
        <v>850</v>
      </c>
      <c r="C807" s="3"/>
      <c r="D807" s="4">
        <v>68285</v>
      </c>
      <c r="E807" s="5">
        <v>23907000</v>
      </c>
      <c r="F807" s="5">
        <v>6242</v>
      </c>
      <c r="G807" s="6">
        <v>4.7E-2</v>
      </c>
      <c r="H807" s="6">
        <v>-1.9E-2</v>
      </c>
      <c r="I807" s="5">
        <v>1716393</v>
      </c>
    </row>
    <row r="808" spans="1:9" x14ac:dyDescent="0.25">
      <c r="B808" s="3" t="s">
        <v>851</v>
      </c>
      <c r="C808" s="3"/>
      <c r="D808" s="4">
        <v>68276</v>
      </c>
      <c r="E808" s="5">
        <v>29670000</v>
      </c>
      <c r="F808" s="5">
        <v>7933</v>
      </c>
      <c r="G808" s="6">
        <v>5.2999999999999999E-2</v>
      </c>
      <c r="H808" s="6">
        <v>7.0000000000000007E-2</v>
      </c>
      <c r="I808" s="5">
        <v>369786</v>
      </c>
    </row>
    <row r="809" spans="1:9" x14ac:dyDescent="0.25">
      <c r="B809" s="3" t="s">
        <v>852</v>
      </c>
      <c r="C809" s="3"/>
      <c r="D809" s="4">
        <v>68228</v>
      </c>
      <c r="E809" s="5">
        <v>35473000</v>
      </c>
      <c r="F809" s="5">
        <v>5318</v>
      </c>
      <c r="G809" s="6">
        <v>3.5000000000000003E-2</v>
      </c>
      <c r="H809" s="6">
        <v>-3.5999999999999997E-2</v>
      </c>
      <c r="I809" s="5">
        <v>1599312</v>
      </c>
    </row>
    <row r="810" spans="1:9" x14ac:dyDescent="0.25">
      <c r="B810" s="3" t="s">
        <v>853</v>
      </c>
      <c r="C810" s="3"/>
      <c r="D810" s="4">
        <v>68149</v>
      </c>
      <c r="E810" s="5">
        <v>24775000</v>
      </c>
      <c r="F810" s="5">
        <v>5249</v>
      </c>
      <c r="G810" s="6">
        <v>3.3000000000000002E-2</v>
      </c>
      <c r="H810" s="6">
        <v>4.9000000000000002E-2</v>
      </c>
      <c r="I810" s="5">
        <v>862390</v>
      </c>
    </row>
    <row r="811" spans="1:9" x14ac:dyDescent="0.25">
      <c r="B811" s="3" t="s">
        <v>854</v>
      </c>
      <c r="C811" s="3"/>
      <c r="D811" s="4">
        <v>68053</v>
      </c>
      <c r="E811" s="5">
        <v>10268000</v>
      </c>
      <c r="F811" s="5">
        <v>3504</v>
      </c>
      <c r="G811" s="6">
        <v>2.8000000000000001E-2</v>
      </c>
      <c r="H811" s="6">
        <v>-3.3000000000000002E-2</v>
      </c>
      <c r="I811" s="5">
        <v>336850</v>
      </c>
    </row>
    <row r="812" spans="1:9" x14ac:dyDescent="0.25">
      <c r="B812" s="3" t="s">
        <v>855</v>
      </c>
      <c r="C812" s="3"/>
      <c r="D812" s="4">
        <v>67979</v>
      </c>
      <c r="E812" s="5">
        <v>12668000</v>
      </c>
      <c r="F812" s="5">
        <v>3369</v>
      </c>
      <c r="G812" s="6">
        <v>2.7E-2</v>
      </c>
      <c r="H812" s="6">
        <v>3.3000000000000002E-2</v>
      </c>
      <c r="I812" s="5">
        <v>147775</v>
      </c>
    </row>
    <row r="813" spans="1:9" x14ac:dyDescent="0.25">
      <c r="B813" s="3" t="s">
        <v>856</v>
      </c>
      <c r="C813" s="3"/>
      <c r="D813" s="4">
        <v>67922</v>
      </c>
      <c r="E813" s="5">
        <v>25280000</v>
      </c>
      <c r="F813" s="5">
        <v>6352</v>
      </c>
      <c r="G813" s="6">
        <v>4.5999999999999999E-2</v>
      </c>
      <c r="H813" s="6">
        <v>0.13100000000000001</v>
      </c>
      <c r="I813" s="5">
        <v>714047</v>
      </c>
    </row>
    <row r="814" spans="1:9" x14ac:dyDescent="0.25">
      <c r="B814" s="3" t="s">
        <v>857</v>
      </c>
      <c r="C814" s="3"/>
      <c r="D814" s="4">
        <v>67866</v>
      </c>
      <c r="E814" s="5">
        <v>17981000</v>
      </c>
      <c r="F814" s="5">
        <v>5289</v>
      </c>
      <c r="G814" s="6">
        <v>3.5000000000000003E-2</v>
      </c>
      <c r="H814" s="6">
        <v>7.0999999999999994E-2</v>
      </c>
      <c r="I814" s="5">
        <v>47249</v>
      </c>
    </row>
    <row r="815" spans="1:9" x14ac:dyDescent="0.25">
      <c r="B815" s="3" t="s">
        <v>858</v>
      </c>
      <c r="C815" s="3"/>
      <c r="D815" s="4">
        <v>67806</v>
      </c>
      <c r="E815" s="5">
        <v>18890000</v>
      </c>
      <c r="F815" s="5">
        <v>6894</v>
      </c>
      <c r="G815" s="6">
        <v>0.05</v>
      </c>
      <c r="H815" s="6">
        <v>0.36699999999999999</v>
      </c>
      <c r="I815" s="7">
        <v>0</v>
      </c>
    </row>
    <row r="816" spans="1:9" x14ac:dyDescent="0.25">
      <c r="B816" s="3" t="s">
        <v>859</v>
      </c>
      <c r="C816" s="3"/>
      <c r="D816" s="4">
        <v>67736</v>
      </c>
      <c r="E816" s="5">
        <v>23302000</v>
      </c>
      <c r="F816" s="5">
        <v>4323</v>
      </c>
      <c r="G816" s="6">
        <v>2.5999999999999999E-2</v>
      </c>
      <c r="H816" s="6">
        <v>-0.19800000000000001</v>
      </c>
      <c r="I816" s="5">
        <v>5544464</v>
      </c>
    </row>
    <row r="817" spans="1:9" x14ac:dyDescent="0.25">
      <c r="B817" s="3" t="s">
        <v>860</v>
      </c>
      <c r="C817" s="3"/>
      <c r="D817" s="4">
        <v>67582</v>
      </c>
      <c r="E817" s="5">
        <v>17073000</v>
      </c>
      <c r="F817" s="5">
        <v>3625</v>
      </c>
      <c r="G817" s="6">
        <v>2.5999999999999999E-2</v>
      </c>
      <c r="H817" s="6">
        <v>-0.14499999999999999</v>
      </c>
      <c r="I817" s="5">
        <v>2906509</v>
      </c>
    </row>
    <row r="818" spans="1:9" x14ac:dyDescent="0.25">
      <c r="B818" s="3" t="s">
        <v>861</v>
      </c>
      <c r="C818" s="3"/>
      <c r="D818" s="4">
        <v>67463</v>
      </c>
      <c r="E818" s="5">
        <v>80183000</v>
      </c>
      <c r="F818" s="5">
        <v>5815</v>
      </c>
      <c r="G818" s="6">
        <v>3.2000000000000001E-2</v>
      </c>
      <c r="H818" s="6">
        <v>0.10199999999999999</v>
      </c>
      <c r="I818" s="5">
        <v>5419823</v>
      </c>
    </row>
    <row r="819" spans="1:9" x14ac:dyDescent="0.25">
      <c r="B819" s="3" t="s">
        <v>862</v>
      </c>
      <c r="C819" s="3"/>
      <c r="D819" s="4">
        <v>67431</v>
      </c>
      <c r="E819" s="5">
        <v>55602000</v>
      </c>
      <c r="F819" s="5">
        <v>5352</v>
      </c>
      <c r="G819" s="6">
        <v>2.9000000000000001E-2</v>
      </c>
      <c r="H819" s="6">
        <v>-0.20100000000000001</v>
      </c>
      <c r="I819" s="5">
        <v>12753868</v>
      </c>
    </row>
    <row r="820" spans="1:9" x14ac:dyDescent="0.25">
      <c r="B820" s="3" t="s">
        <v>863</v>
      </c>
      <c r="C820" s="3"/>
      <c r="D820" s="4">
        <v>67426</v>
      </c>
      <c r="E820" s="5">
        <v>27772000</v>
      </c>
      <c r="F820" s="5">
        <v>6090</v>
      </c>
      <c r="G820" s="6">
        <v>5.0999999999999997E-2</v>
      </c>
      <c r="H820" s="6">
        <v>5.8999999999999997E-2</v>
      </c>
      <c r="I820" s="5">
        <v>655074</v>
      </c>
    </row>
    <row r="821" spans="1:9" x14ac:dyDescent="0.25">
      <c r="B821" s="3" t="s">
        <v>864</v>
      </c>
      <c r="C821" s="3"/>
      <c r="D821" s="4">
        <v>67121</v>
      </c>
      <c r="E821" s="5">
        <v>21491000</v>
      </c>
      <c r="F821" s="5">
        <v>4563</v>
      </c>
      <c r="G821" s="6">
        <v>3.3000000000000002E-2</v>
      </c>
      <c r="H821" s="6">
        <v>0.193</v>
      </c>
      <c r="I821" s="5">
        <v>641859</v>
      </c>
    </row>
    <row r="822" spans="1:9" x14ac:dyDescent="0.25">
      <c r="B822" s="3" t="s">
        <v>865</v>
      </c>
      <c r="C822" s="3"/>
      <c r="D822" s="4">
        <v>67081</v>
      </c>
      <c r="E822" s="5">
        <v>25241000</v>
      </c>
      <c r="F822" s="5">
        <v>5560</v>
      </c>
      <c r="G822" s="6">
        <v>3.4000000000000002E-2</v>
      </c>
      <c r="H822" s="6">
        <v>0.215</v>
      </c>
      <c r="I822" s="7">
        <v>0</v>
      </c>
    </row>
    <row r="823" spans="1:9" x14ac:dyDescent="0.25">
      <c r="B823" s="3" t="s">
        <v>866</v>
      </c>
      <c r="C823" s="3"/>
      <c r="D823" s="4">
        <v>66912</v>
      </c>
      <c r="E823" s="5">
        <v>13397000</v>
      </c>
      <c r="F823" s="5">
        <v>3123</v>
      </c>
      <c r="G823" s="6">
        <v>2.3E-2</v>
      </c>
      <c r="H823" s="6">
        <v>-0.104</v>
      </c>
      <c r="I823" s="5">
        <v>1668559</v>
      </c>
    </row>
    <row r="824" spans="1:9" x14ac:dyDescent="0.25">
      <c r="B824" s="3" t="s">
        <v>867</v>
      </c>
      <c r="C824" s="3"/>
      <c r="D824" s="4">
        <v>66865</v>
      </c>
      <c r="E824" s="5">
        <v>20386000</v>
      </c>
      <c r="F824" s="5">
        <v>5926</v>
      </c>
      <c r="G824" s="6">
        <v>4.9000000000000002E-2</v>
      </c>
      <c r="H824" s="6">
        <v>0.32900000000000001</v>
      </c>
      <c r="I824" s="5">
        <v>9545</v>
      </c>
    </row>
    <row r="825" spans="1:9" x14ac:dyDescent="0.25">
      <c r="B825" s="3" t="s">
        <v>868</v>
      </c>
      <c r="C825" s="3"/>
      <c r="D825" s="4">
        <v>66471</v>
      </c>
      <c r="E825" s="5">
        <v>49691000</v>
      </c>
      <c r="F825" s="5">
        <v>4481</v>
      </c>
      <c r="G825" s="6">
        <v>3.1E-2</v>
      </c>
      <c r="H825" s="6">
        <v>6.0999999999999999E-2</v>
      </c>
      <c r="I825" s="5">
        <v>1475402</v>
      </c>
    </row>
    <row r="826" spans="1:9" x14ac:dyDescent="0.25">
      <c r="B826" s="3" t="s">
        <v>869</v>
      </c>
      <c r="C826" s="3"/>
      <c r="D826" s="4">
        <v>66417</v>
      </c>
      <c r="E826" s="5">
        <v>31460000</v>
      </c>
      <c r="F826" s="5">
        <v>7385</v>
      </c>
      <c r="G826" s="6">
        <v>5.1999999999999998E-2</v>
      </c>
      <c r="H826" s="6">
        <v>0.38200000000000001</v>
      </c>
      <c r="I826" s="7">
        <v>0</v>
      </c>
    </row>
    <row r="827" spans="1:9" x14ac:dyDescent="0.25">
      <c r="B827" s="3" t="s">
        <v>870</v>
      </c>
      <c r="C827" s="3"/>
      <c r="D827" s="4">
        <v>66389</v>
      </c>
      <c r="E827" s="5">
        <v>20336000</v>
      </c>
      <c r="F827" s="5">
        <v>5861</v>
      </c>
      <c r="G827" s="6">
        <v>5.0999999999999997E-2</v>
      </c>
      <c r="H827" s="6">
        <v>0.26100000000000001</v>
      </c>
      <c r="I827" s="7">
        <v>0</v>
      </c>
    </row>
    <row r="828" spans="1:9" x14ac:dyDescent="0.25">
      <c r="B828" s="3" t="s">
        <v>871</v>
      </c>
      <c r="C828" s="3"/>
      <c r="D828" s="4">
        <v>66092</v>
      </c>
      <c r="E828" s="5">
        <v>36626000</v>
      </c>
      <c r="F828" s="5">
        <v>5434</v>
      </c>
      <c r="G828" s="6">
        <v>3.5000000000000003E-2</v>
      </c>
      <c r="H828" s="6">
        <v>-7.0000000000000007E-2</v>
      </c>
      <c r="I828" s="5">
        <v>2048273</v>
      </c>
    </row>
    <row r="829" spans="1:9" x14ac:dyDescent="0.25">
      <c r="B829" s="3" t="s">
        <v>872</v>
      </c>
      <c r="C829" s="3"/>
      <c r="D829" s="4">
        <v>66070</v>
      </c>
      <c r="E829" s="5">
        <v>17955000</v>
      </c>
      <c r="F829" s="5">
        <v>4166</v>
      </c>
      <c r="G829" s="6">
        <v>3.2000000000000001E-2</v>
      </c>
      <c r="H829" s="6">
        <v>-0.161</v>
      </c>
      <c r="I829" s="5">
        <v>3748634</v>
      </c>
    </row>
    <row r="830" spans="1:9" x14ac:dyDescent="0.25">
      <c r="B830" s="3" t="s">
        <v>873</v>
      </c>
      <c r="C830" s="3"/>
      <c r="D830" s="4">
        <v>66010</v>
      </c>
      <c r="E830" s="5">
        <v>13697000</v>
      </c>
      <c r="F830" s="5">
        <v>4176</v>
      </c>
      <c r="G830" s="6">
        <v>3.3000000000000002E-2</v>
      </c>
      <c r="H830" s="6">
        <v>-2.1999999999999999E-2</v>
      </c>
      <c r="I830" s="5">
        <v>373738</v>
      </c>
    </row>
    <row r="831" spans="1:9" x14ac:dyDescent="0.25">
      <c r="A831">
        <v>800</v>
      </c>
      <c r="B831" s="3" t="s">
        <v>874</v>
      </c>
      <c r="C831" s="3"/>
      <c r="D831" s="4">
        <v>65972</v>
      </c>
      <c r="E831" s="5">
        <v>18640000</v>
      </c>
      <c r="F831" s="5">
        <v>3599</v>
      </c>
      <c r="G831" s="6">
        <v>0.03</v>
      </c>
      <c r="H831" s="6">
        <v>0.11600000000000001</v>
      </c>
      <c r="I831" s="7">
        <v>0</v>
      </c>
    </row>
    <row r="832" spans="1:9" ht="24" thickBot="1" x14ac:dyDescent="0.3">
      <c r="B832" s="1" t="s">
        <v>58</v>
      </c>
      <c r="C832" s="1"/>
      <c r="D832" s="2" t="s">
        <v>1</v>
      </c>
      <c r="E832" s="2" t="s">
        <v>2</v>
      </c>
      <c r="F832" s="2" t="s">
        <v>3</v>
      </c>
      <c r="G832" s="2" t="s">
        <v>4</v>
      </c>
      <c r="H832" s="2" t="s">
        <v>59</v>
      </c>
      <c r="I832" s="2" t="s">
        <v>6</v>
      </c>
    </row>
    <row r="833" spans="1:9" ht="15.75" thickTop="1" x14ac:dyDescent="0.25">
      <c r="A833">
        <v>801</v>
      </c>
      <c r="B833" s="3" t="s">
        <v>875</v>
      </c>
      <c r="C833" s="3"/>
      <c r="D833" s="4">
        <v>65943</v>
      </c>
      <c r="E833" s="5">
        <v>12778000</v>
      </c>
      <c r="F833" s="5">
        <v>4135</v>
      </c>
      <c r="G833" s="6">
        <v>3.4000000000000002E-2</v>
      </c>
      <c r="H833" s="6">
        <v>0.2</v>
      </c>
      <c r="I833" s="7">
        <v>0</v>
      </c>
    </row>
    <row r="834" spans="1:9" x14ac:dyDescent="0.25">
      <c r="B834" s="3" t="s">
        <v>876</v>
      </c>
      <c r="C834" s="3"/>
      <c r="D834" s="4">
        <v>65923</v>
      </c>
      <c r="E834" s="5">
        <v>23622000</v>
      </c>
      <c r="F834" s="5">
        <v>6927</v>
      </c>
      <c r="G834" s="6">
        <v>5.2999999999999999E-2</v>
      </c>
      <c r="H834" s="6">
        <v>5.2999999999999999E-2</v>
      </c>
      <c r="I834" s="5">
        <v>159465</v>
      </c>
    </row>
    <row r="835" spans="1:9" x14ac:dyDescent="0.25">
      <c r="B835" s="3" t="s">
        <v>877</v>
      </c>
      <c r="C835" s="3"/>
      <c r="D835" s="4">
        <v>65811</v>
      </c>
      <c r="E835" s="5">
        <v>17606000</v>
      </c>
      <c r="F835" s="5">
        <v>5888</v>
      </c>
      <c r="G835" s="6">
        <v>3.7999999999999999E-2</v>
      </c>
      <c r="H835" s="6">
        <v>0.21199999999999999</v>
      </c>
      <c r="I835" s="7">
        <v>0</v>
      </c>
    </row>
    <row r="836" spans="1:9" x14ac:dyDescent="0.25">
      <c r="B836" s="3" t="s">
        <v>878</v>
      </c>
      <c r="C836" s="3"/>
      <c r="D836" s="4">
        <v>65531</v>
      </c>
      <c r="E836" s="5">
        <v>20841000</v>
      </c>
      <c r="F836" s="5">
        <v>7606</v>
      </c>
      <c r="G836" s="6">
        <v>5.0999999999999997E-2</v>
      </c>
      <c r="H836" s="6">
        <v>0.33400000000000002</v>
      </c>
      <c r="I836" s="7">
        <v>0</v>
      </c>
    </row>
    <row r="837" spans="1:9" x14ac:dyDescent="0.25">
      <c r="B837" s="3" t="s">
        <v>879</v>
      </c>
      <c r="C837" s="3"/>
      <c r="D837" s="4">
        <v>65408</v>
      </c>
      <c r="E837" s="5">
        <v>42416000</v>
      </c>
      <c r="F837" s="5">
        <v>6669</v>
      </c>
      <c r="G837" s="6">
        <v>3.4000000000000002E-2</v>
      </c>
      <c r="H837" s="6">
        <v>3.5999999999999997E-2</v>
      </c>
      <c r="I837" s="5">
        <v>2859522</v>
      </c>
    </row>
    <row r="838" spans="1:9" x14ac:dyDescent="0.25">
      <c r="B838" s="3" t="s">
        <v>880</v>
      </c>
      <c r="C838" s="3"/>
      <c r="D838" s="4">
        <v>65375</v>
      </c>
      <c r="E838" s="5">
        <v>31712000</v>
      </c>
      <c r="F838" s="5">
        <v>5939</v>
      </c>
      <c r="G838" s="6">
        <v>4.9000000000000002E-2</v>
      </c>
      <c r="H838" s="6">
        <v>2.5000000000000001E-2</v>
      </c>
      <c r="I838" s="5">
        <v>69752</v>
      </c>
    </row>
    <row r="839" spans="1:9" x14ac:dyDescent="0.25">
      <c r="B839" s="3" t="s">
        <v>881</v>
      </c>
      <c r="C839" s="3"/>
      <c r="D839" s="4">
        <v>65357</v>
      </c>
      <c r="E839" s="5">
        <v>30191000</v>
      </c>
      <c r="F839" s="5">
        <v>3443</v>
      </c>
      <c r="G839" s="6">
        <v>2.7E-2</v>
      </c>
      <c r="H839" s="6">
        <v>-8.5000000000000006E-2</v>
      </c>
      <c r="I839" s="5">
        <v>2190467</v>
      </c>
    </row>
    <row r="840" spans="1:9" x14ac:dyDescent="0.25">
      <c r="B840" s="3" t="s">
        <v>882</v>
      </c>
      <c r="C840" s="3"/>
      <c r="D840" s="4">
        <v>65318</v>
      </c>
      <c r="E840" s="5">
        <v>12092000</v>
      </c>
      <c r="F840" s="5">
        <v>4837</v>
      </c>
      <c r="G840" s="6">
        <v>3.9E-2</v>
      </c>
      <c r="H840" s="6">
        <v>0.248</v>
      </c>
      <c r="I840" s="7">
        <v>0</v>
      </c>
    </row>
    <row r="841" spans="1:9" x14ac:dyDescent="0.25">
      <c r="B841" s="3" t="s">
        <v>883</v>
      </c>
      <c r="C841" s="3"/>
      <c r="D841" s="4">
        <v>65180</v>
      </c>
      <c r="E841" s="5">
        <v>23562000</v>
      </c>
      <c r="F841" s="5">
        <v>3167</v>
      </c>
      <c r="G841" s="6">
        <v>2.1000000000000001E-2</v>
      </c>
      <c r="H841" s="6">
        <v>-0.316</v>
      </c>
      <c r="I841" s="5">
        <v>8019273</v>
      </c>
    </row>
    <row r="842" spans="1:9" x14ac:dyDescent="0.25">
      <c r="B842" s="3" t="s">
        <v>884</v>
      </c>
      <c r="C842" s="3"/>
      <c r="D842" s="4">
        <v>65125</v>
      </c>
      <c r="E842" s="5">
        <v>30674000</v>
      </c>
      <c r="F842" s="5">
        <v>4831</v>
      </c>
      <c r="G842" s="6">
        <v>3.2000000000000001E-2</v>
      </c>
      <c r="H842" s="6">
        <v>0.22</v>
      </c>
      <c r="I842" s="7">
        <v>0</v>
      </c>
    </row>
    <row r="843" spans="1:9" x14ac:dyDescent="0.25">
      <c r="B843" s="3" t="s">
        <v>885</v>
      </c>
      <c r="C843" s="3"/>
      <c r="D843" s="4">
        <v>65120</v>
      </c>
      <c r="E843" s="5">
        <v>23125000</v>
      </c>
      <c r="F843" s="5">
        <v>2727</v>
      </c>
      <c r="G843" s="6">
        <v>2.1999999999999999E-2</v>
      </c>
      <c r="H843" s="6">
        <v>7.3999999999999996E-2</v>
      </c>
      <c r="I843" s="5">
        <v>129341</v>
      </c>
    </row>
    <row r="844" spans="1:9" x14ac:dyDescent="0.25">
      <c r="B844" s="3" t="s">
        <v>886</v>
      </c>
      <c r="C844" s="3"/>
      <c r="D844" s="4">
        <v>64974</v>
      </c>
      <c r="E844" s="5">
        <v>14743000</v>
      </c>
      <c r="F844" s="5">
        <v>4680</v>
      </c>
      <c r="G844" s="6">
        <v>3.2000000000000001E-2</v>
      </c>
      <c r="H844" s="6">
        <v>0.122</v>
      </c>
      <c r="I844" s="5">
        <v>273677</v>
      </c>
    </row>
    <row r="845" spans="1:9" x14ac:dyDescent="0.25">
      <c r="B845" s="3" t="s">
        <v>887</v>
      </c>
      <c r="C845" s="3"/>
      <c r="D845" s="4">
        <v>64886</v>
      </c>
      <c r="E845" s="5">
        <v>31303000</v>
      </c>
      <c r="F845" s="5">
        <v>3973</v>
      </c>
      <c r="G845" s="6">
        <v>2.8000000000000001E-2</v>
      </c>
      <c r="H845" s="6">
        <v>6.3E-2</v>
      </c>
      <c r="I845" s="5">
        <v>5764</v>
      </c>
    </row>
    <row r="846" spans="1:9" x14ac:dyDescent="0.25">
      <c r="B846" s="3" t="s">
        <v>888</v>
      </c>
      <c r="C846" s="3"/>
      <c r="D846" s="4">
        <v>64801</v>
      </c>
      <c r="E846" s="5">
        <v>18307000</v>
      </c>
      <c r="F846" s="5">
        <v>2991</v>
      </c>
      <c r="G846" s="6">
        <v>2.4E-2</v>
      </c>
      <c r="H846" s="6">
        <v>-0.217</v>
      </c>
      <c r="I846" s="5">
        <v>1775287</v>
      </c>
    </row>
    <row r="847" spans="1:9" x14ac:dyDescent="0.25">
      <c r="B847" s="3" t="s">
        <v>889</v>
      </c>
      <c r="C847" s="3"/>
      <c r="D847" s="4">
        <v>64634</v>
      </c>
      <c r="E847" s="5">
        <v>11914000</v>
      </c>
      <c r="F847" s="5">
        <v>2300</v>
      </c>
      <c r="G847" s="6">
        <v>1.9E-2</v>
      </c>
      <c r="H847" s="6">
        <v>-0.27800000000000002</v>
      </c>
      <c r="I847" s="5">
        <v>4593495</v>
      </c>
    </row>
    <row r="848" spans="1:9" x14ac:dyDescent="0.25">
      <c r="B848" s="3" t="s">
        <v>890</v>
      </c>
      <c r="C848" s="3"/>
      <c r="D848" s="4">
        <v>64427</v>
      </c>
      <c r="E848" s="5">
        <v>21765000</v>
      </c>
      <c r="F848" s="5">
        <v>6402</v>
      </c>
      <c r="G848" s="6">
        <v>6.3E-2</v>
      </c>
      <c r="H848" s="6">
        <v>0.315</v>
      </c>
      <c r="I848" s="7">
        <v>0</v>
      </c>
    </row>
    <row r="849" spans="1:9" x14ac:dyDescent="0.25">
      <c r="B849" s="3" t="s">
        <v>891</v>
      </c>
      <c r="C849" s="3"/>
      <c r="D849" s="4">
        <v>64158</v>
      </c>
      <c r="E849" s="5">
        <v>12270000</v>
      </c>
      <c r="F849" s="5">
        <v>2721</v>
      </c>
      <c r="G849" s="6">
        <v>2.3E-2</v>
      </c>
      <c r="H849" s="6">
        <v>-0.23599999999999999</v>
      </c>
      <c r="I849" s="5">
        <v>2770847</v>
      </c>
    </row>
    <row r="850" spans="1:9" x14ac:dyDescent="0.25">
      <c r="B850" s="3" t="s">
        <v>892</v>
      </c>
      <c r="C850" s="3"/>
      <c r="D850" s="4">
        <v>64064</v>
      </c>
      <c r="E850" s="5">
        <v>12727000</v>
      </c>
      <c r="F850" s="5">
        <v>3297</v>
      </c>
      <c r="G850" s="6">
        <v>2.7E-2</v>
      </c>
      <c r="H850" s="6">
        <v>-0.13</v>
      </c>
      <c r="I850" s="5">
        <v>1994273</v>
      </c>
    </row>
    <row r="851" spans="1:9" x14ac:dyDescent="0.25">
      <c r="B851" s="3" t="s">
        <v>893</v>
      </c>
      <c r="C851" s="3"/>
      <c r="D851" s="4">
        <v>64058</v>
      </c>
      <c r="E851" s="5">
        <v>26777000</v>
      </c>
      <c r="F851" s="5">
        <v>6628</v>
      </c>
      <c r="G851" s="6">
        <v>4.4999999999999998E-2</v>
      </c>
      <c r="H851" s="6">
        <v>0.19500000000000001</v>
      </c>
      <c r="I851" s="7">
        <v>0</v>
      </c>
    </row>
    <row r="852" spans="1:9" x14ac:dyDescent="0.25">
      <c r="B852" s="3" t="s">
        <v>894</v>
      </c>
      <c r="C852" s="3"/>
      <c r="D852" s="4">
        <v>64034</v>
      </c>
      <c r="E852" s="5">
        <v>9366000</v>
      </c>
      <c r="F852" s="5">
        <v>2426</v>
      </c>
      <c r="G852" s="6">
        <v>1.9E-2</v>
      </c>
      <c r="H852" s="6">
        <v>-0.36299999999999999</v>
      </c>
      <c r="I852" s="5">
        <v>3351781</v>
      </c>
    </row>
    <row r="853" spans="1:9" x14ac:dyDescent="0.25">
      <c r="B853" s="3" t="s">
        <v>895</v>
      </c>
      <c r="C853" s="3"/>
      <c r="D853" s="4">
        <v>63873</v>
      </c>
      <c r="E853" s="5">
        <v>30428000</v>
      </c>
      <c r="F853" s="5">
        <v>6530</v>
      </c>
      <c r="G853" s="6">
        <v>5.6000000000000001E-2</v>
      </c>
      <c r="H853" s="6">
        <v>0.16</v>
      </c>
      <c r="I853" s="7">
        <v>0</v>
      </c>
    </row>
    <row r="854" spans="1:9" x14ac:dyDescent="0.25">
      <c r="B854" s="3" t="s">
        <v>896</v>
      </c>
      <c r="C854" s="3"/>
      <c r="D854" s="4">
        <v>63873</v>
      </c>
      <c r="E854" s="5">
        <v>19850000</v>
      </c>
      <c r="F854" s="5">
        <v>6362</v>
      </c>
      <c r="G854" s="6">
        <v>4.8000000000000001E-2</v>
      </c>
      <c r="H854" s="6">
        <v>0.30099999999999999</v>
      </c>
      <c r="I854" s="7">
        <v>0</v>
      </c>
    </row>
    <row r="855" spans="1:9" x14ac:dyDescent="0.25">
      <c r="B855" s="3" t="s">
        <v>897</v>
      </c>
      <c r="C855" s="3"/>
      <c r="D855" s="4">
        <v>63635</v>
      </c>
      <c r="E855" s="5">
        <v>22644000</v>
      </c>
      <c r="F855" s="5">
        <v>6433</v>
      </c>
      <c r="G855" s="6">
        <v>4.7E-2</v>
      </c>
      <c r="H855" s="6">
        <v>0.45100000000000001</v>
      </c>
      <c r="I855" s="7">
        <v>0</v>
      </c>
    </row>
    <row r="856" spans="1:9" x14ac:dyDescent="0.25">
      <c r="B856" s="3" t="s">
        <v>898</v>
      </c>
      <c r="C856" s="3"/>
      <c r="D856" s="4">
        <v>63434</v>
      </c>
      <c r="E856" s="5">
        <v>10652000</v>
      </c>
      <c r="F856" s="5">
        <v>4457</v>
      </c>
      <c r="G856" s="6">
        <v>2.9000000000000001E-2</v>
      </c>
      <c r="H856" s="6">
        <v>-0.109</v>
      </c>
      <c r="I856" s="5">
        <v>1266692</v>
      </c>
    </row>
    <row r="857" spans="1:9" x14ac:dyDescent="0.25">
      <c r="A857">
        <v>825</v>
      </c>
      <c r="B857" s="3" t="s">
        <v>899</v>
      </c>
      <c r="C857" s="3"/>
      <c r="D857" s="4">
        <v>63209</v>
      </c>
      <c r="E857" s="5">
        <v>17703000</v>
      </c>
      <c r="F857" s="5">
        <v>2985</v>
      </c>
      <c r="G857" s="6">
        <v>2.3E-2</v>
      </c>
      <c r="H857" s="6">
        <v>-0.11</v>
      </c>
      <c r="I857" s="5">
        <v>1927404</v>
      </c>
    </row>
    <row r="858" spans="1:9" ht="24" thickBot="1" x14ac:dyDescent="0.3">
      <c r="B858" s="1" t="s">
        <v>58</v>
      </c>
      <c r="C858" s="1"/>
      <c r="D858" s="2" t="s">
        <v>1</v>
      </c>
      <c r="E858" s="2" t="s">
        <v>2</v>
      </c>
      <c r="F858" s="2" t="s">
        <v>3</v>
      </c>
      <c r="G858" s="2" t="s">
        <v>4</v>
      </c>
      <c r="H858" s="2" t="s">
        <v>59</v>
      </c>
      <c r="I858" s="2" t="s">
        <v>6</v>
      </c>
    </row>
    <row r="859" spans="1:9" ht="15.75" thickTop="1" x14ac:dyDescent="0.25">
      <c r="A859">
        <v>826</v>
      </c>
      <c r="B859" s="3" t="s">
        <v>900</v>
      </c>
      <c r="C859" s="3"/>
      <c r="D859" s="4">
        <v>63152</v>
      </c>
      <c r="E859" s="5">
        <v>11847000</v>
      </c>
      <c r="F859" s="5">
        <v>2876</v>
      </c>
      <c r="G859" s="6">
        <v>0.02</v>
      </c>
      <c r="H859" s="6">
        <v>-0.33500000000000002</v>
      </c>
      <c r="I859" s="5">
        <v>5258384</v>
      </c>
    </row>
    <row r="860" spans="1:9" x14ac:dyDescent="0.25">
      <c r="B860" s="3" t="s">
        <v>901</v>
      </c>
      <c r="C860" s="3"/>
      <c r="D860" s="4">
        <v>63048</v>
      </c>
      <c r="E860" s="5">
        <v>24176000</v>
      </c>
      <c r="F860" s="5">
        <v>3685</v>
      </c>
      <c r="G860" s="6">
        <v>2.7E-2</v>
      </c>
      <c r="H860" s="6">
        <v>3.3000000000000002E-2</v>
      </c>
      <c r="I860" s="5">
        <v>1689546</v>
      </c>
    </row>
    <row r="861" spans="1:9" x14ac:dyDescent="0.25">
      <c r="B861" s="3" t="s">
        <v>902</v>
      </c>
      <c r="C861" s="3"/>
      <c r="D861" s="4">
        <v>63037</v>
      </c>
      <c r="E861" s="5">
        <v>60645000</v>
      </c>
      <c r="F861" s="5">
        <v>5334</v>
      </c>
      <c r="G861" s="6">
        <v>2.8000000000000001E-2</v>
      </c>
      <c r="H861" s="6">
        <v>-0.13400000000000001</v>
      </c>
      <c r="I861" s="5">
        <v>8360974</v>
      </c>
    </row>
    <row r="862" spans="1:9" x14ac:dyDescent="0.25">
      <c r="B862" s="3" t="s">
        <v>903</v>
      </c>
      <c r="C862" s="3"/>
      <c r="D862" s="4">
        <v>63004</v>
      </c>
      <c r="E862" s="5">
        <v>12649000</v>
      </c>
      <c r="F862" s="5">
        <v>4080</v>
      </c>
      <c r="G862" s="6">
        <v>3.4000000000000002E-2</v>
      </c>
      <c r="H862" s="6">
        <v>0.109</v>
      </c>
      <c r="I862" s="7">
        <v>0</v>
      </c>
    </row>
    <row r="863" spans="1:9" x14ac:dyDescent="0.25">
      <c r="B863" s="3" t="s">
        <v>904</v>
      </c>
      <c r="C863" s="3"/>
      <c r="D863" s="4">
        <v>62999</v>
      </c>
      <c r="E863" s="5">
        <v>18455000</v>
      </c>
      <c r="F863" s="5">
        <v>7754</v>
      </c>
      <c r="G863" s="6">
        <v>5.3999999999999999E-2</v>
      </c>
      <c r="H863" s="6">
        <v>0.111</v>
      </c>
      <c r="I863" s="7">
        <v>0</v>
      </c>
    </row>
    <row r="864" spans="1:9" x14ac:dyDescent="0.25">
      <c r="B864" s="3" t="s">
        <v>905</v>
      </c>
      <c r="C864" s="3"/>
      <c r="D864" s="4">
        <v>62992</v>
      </c>
      <c r="E864" s="5">
        <v>18655000</v>
      </c>
      <c r="F864" s="5">
        <v>2708</v>
      </c>
      <c r="G864" s="6">
        <v>2.1000000000000001E-2</v>
      </c>
      <c r="H864" s="6">
        <v>-0.16400000000000001</v>
      </c>
      <c r="I864" s="5">
        <v>3319701</v>
      </c>
    </row>
    <row r="865" spans="2:9" x14ac:dyDescent="0.25">
      <c r="B865" s="3" t="s">
        <v>906</v>
      </c>
      <c r="C865" s="3"/>
      <c r="D865" s="4">
        <v>62830</v>
      </c>
      <c r="E865" s="5">
        <v>24734000</v>
      </c>
      <c r="F865" s="5">
        <v>5974</v>
      </c>
      <c r="G865" s="6">
        <v>4.1000000000000002E-2</v>
      </c>
      <c r="H865" s="6">
        <v>-0.26800000000000002</v>
      </c>
      <c r="I865" s="5">
        <v>7774913</v>
      </c>
    </row>
    <row r="866" spans="2:9" x14ac:dyDescent="0.25">
      <c r="B866" s="3" t="s">
        <v>907</v>
      </c>
      <c r="C866" s="3"/>
      <c r="D866" s="4">
        <v>62794</v>
      </c>
      <c r="E866" s="5">
        <v>23796000</v>
      </c>
      <c r="F866" s="5">
        <v>6040</v>
      </c>
      <c r="G866" s="6">
        <v>5.0999999999999997E-2</v>
      </c>
      <c r="H866" s="6">
        <v>0.75700000000000001</v>
      </c>
      <c r="I866" s="7">
        <v>0</v>
      </c>
    </row>
    <row r="867" spans="2:9" x14ac:dyDescent="0.25">
      <c r="B867" s="3" t="s">
        <v>908</v>
      </c>
      <c r="C867" s="3"/>
      <c r="D867" s="4">
        <v>62775</v>
      </c>
      <c r="E867" s="5">
        <v>18174000</v>
      </c>
      <c r="F867" s="5">
        <v>3592</v>
      </c>
      <c r="G867" s="6">
        <v>2.9000000000000001E-2</v>
      </c>
      <c r="H867" s="6">
        <v>9.8000000000000004E-2</v>
      </c>
      <c r="I867" s="5">
        <v>20548</v>
      </c>
    </row>
    <row r="868" spans="2:9" x14ac:dyDescent="0.25">
      <c r="B868" s="3" t="s">
        <v>909</v>
      </c>
      <c r="C868" s="3"/>
      <c r="D868" s="4">
        <v>62722</v>
      </c>
      <c r="E868" s="5">
        <v>25381000</v>
      </c>
      <c r="F868" s="5">
        <v>4789</v>
      </c>
      <c r="G868" s="6">
        <v>3.9E-2</v>
      </c>
      <c r="H868" s="6">
        <v>-3.9E-2</v>
      </c>
      <c r="I868" s="5">
        <v>1577763</v>
      </c>
    </row>
    <row r="869" spans="2:9" x14ac:dyDescent="0.25">
      <c r="B869" s="3" t="s">
        <v>910</v>
      </c>
      <c r="C869" s="3"/>
      <c r="D869" s="4">
        <v>62700</v>
      </c>
      <c r="E869" s="5">
        <v>10210000</v>
      </c>
      <c r="F869" s="5">
        <v>2071</v>
      </c>
      <c r="G869" s="6">
        <v>1.7999999999999999E-2</v>
      </c>
      <c r="H869" s="6">
        <v>-0.41299999999999998</v>
      </c>
      <c r="I869" s="5">
        <v>4693754</v>
      </c>
    </row>
    <row r="870" spans="2:9" x14ac:dyDescent="0.25">
      <c r="B870" s="3" t="s">
        <v>911</v>
      </c>
      <c r="C870" s="3"/>
      <c r="D870" s="4">
        <v>62648</v>
      </c>
      <c r="E870" s="5">
        <v>5172000</v>
      </c>
      <c r="F870" s="5">
        <v>2164</v>
      </c>
      <c r="G870" s="6">
        <v>2.4E-2</v>
      </c>
      <c r="H870" s="6">
        <v>-0.35699999999999998</v>
      </c>
      <c r="I870" s="5">
        <v>3518124</v>
      </c>
    </row>
    <row r="871" spans="2:9" x14ac:dyDescent="0.25">
      <c r="B871" s="3" t="s">
        <v>912</v>
      </c>
      <c r="C871" s="3"/>
      <c r="D871" s="4">
        <v>62296</v>
      </c>
      <c r="E871" s="5">
        <v>21789000</v>
      </c>
      <c r="F871" s="5">
        <v>4150</v>
      </c>
      <c r="G871" s="6">
        <v>3.5999999999999997E-2</v>
      </c>
      <c r="H871" s="6">
        <v>-3.2000000000000001E-2</v>
      </c>
      <c r="I871" s="5">
        <v>1439139</v>
      </c>
    </row>
    <row r="872" spans="2:9" x14ac:dyDescent="0.25">
      <c r="B872" s="3" t="s">
        <v>913</v>
      </c>
      <c r="C872" s="3"/>
      <c r="D872" s="4">
        <v>62228</v>
      </c>
      <c r="E872" s="5">
        <v>13582000</v>
      </c>
      <c r="F872" s="5">
        <v>3510</v>
      </c>
      <c r="G872" s="6">
        <v>2.4E-2</v>
      </c>
      <c r="H872" s="6">
        <v>-6.2E-2</v>
      </c>
      <c r="I872" s="5">
        <v>1742094</v>
      </c>
    </row>
    <row r="873" spans="2:9" x14ac:dyDescent="0.25">
      <c r="B873" s="3" t="s">
        <v>914</v>
      </c>
      <c r="C873" s="3"/>
      <c r="D873" s="4">
        <v>62195</v>
      </c>
      <c r="E873" s="5">
        <v>37849000</v>
      </c>
      <c r="F873" s="5">
        <v>5087</v>
      </c>
      <c r="G873" s="6">
        <v>3.1E-2</v>
      </c>
      <c r="H873" s="6">
        <v>1E-3</v>
      </c>
      <c r="I873" s="5">
        <v>2284459</v>
      </c>
    </row>
    <row r="874" spans="2:9" x14ac:dyDescent="0.25">
      <c r="B874" s="3" t="s">
        <v>915</v>
      </c>
      <c r="C874" s="3"/>
      <c r="D874" s="4">
        <v>62192</v>
      </c>
      <c r="E874" s="5">
        <v>36527000</v>
      </c>
      <c r="F874" s="5">
        <v>7642</v>
      </c>
      <c r="G874" s="6">
        <v>4.3999999999999997E-2</v>
      </c>
      <c r="H874" s="6">
        <v>2.7E-2</v>
      </c>
      <c r="I874" s="5">
        <v>885392</v>
      </c>
    </row>
    <row r="875" spans="2:9" x14ac:dyDescent="0.25">
      <c r="B875" s="3" t="s">
        <v>916</v>
      </c>
      <c r="C875" s="3"/>
      <c r="D875" s="4">
        <v>62163</v>
      </c>
      <c r="E875" s="5">
        <v>12531000</v>
      </c>
      <c r="F875" s="5">
        <v>4973</v>
      </c>
      <c r="G875" s="6">
        <v>3.1E-2</v>
      </c>
      <c r="H875" s="6">
        <v>-8.4000000000000005E-2</v>
      </c>
      <c r="I875" s="5">
        <v>1232492</v>
      </c>
    </row>
    <row r="876" spans="2:9" x14ac:dyDescent="0.25">
      <c r="B876" s="3" t="s">
        <v>917</v>
      </c>
      <c r="C876" s="3"/>
      <c r="D876" s="4">
        <v>61891</v>
      </c>
      <c r="E876" s="5">
        <v>12035000</v>
      </c>
      <c r="F876" s="5">
        <v>5325</v>
      </c>
      <c r="G876" s="6">
        <v>3.7999999999999999E-2</v>
      </c>
      <c r="H876" s="6">
        <v>0.36099999999999999</v>
      </c>
      <c r="I876" s="7">
        <v>0</v>
      </c>
    </row>
    <row r="877" spans="2:9" x14ac:dyDescent="0.25">
      <c r="B877" s="3" t="s">
        <v>918</v>
      </c>
      <c r="C877" s="3"/>
      <c r="D877" s="4">
        <v>61827</v>
      </c>
      <c r="E877" s="5">
        <v>10552000</v>
      </c>
      <c r="F877" s="5">
        <v>4043</v>
      </c>
      <c r="G877" s="6">
        <v>3.1E-2</v>
      </c>
      <c r="H877" s="6">
        <v>8.4000000000000005E-2</v>
      </c>
      <c r="I877" s="5">
        <v>524348</v>
      </c>
    </row>
    <row r="878" spans="2:9" x14ac:dyDescent="0.25">
      <c r="B878" s="3" t="s">
        <v>919</v>
      </c>
      <c r="C878" s="3"/>
      <c r="D878" s="4">
        <v>61748</v>
      </c>
      <c r="E878" s="5">
        <v>19499000</v>
      </c>
      <c r="F878" s="5">
        <v>5493</v>
      </c>
      <c r="G878" s="6">
        <v>4.3999999999999997E-2</v>
      </c>
      <c r="H878" s="6">
        <v>-0.22</v>
      </c>
      <c r="I878" s="5">
        <v>3988921</v>
      </c>
    </row>
    <row r="879" spans="2:9" x14ac:dyDescent="0.25">
      <c r="B879" s="3" t="s">
        <v>920</v>
      </c>
      <c r="C879" s="3"/>
      <c r="D879" s="4">
        <v>61674</v>
      </c>
      <c r="E879" s="5">
        <v>21933000</v>
      </c>
      <c r="F879" s="5">
        <v>5912</v>
      </c>
      <c r="G879" s="6">
        <v>5.2999999999999999E-2</v>
      </c>
      <c r="H879" s="6">
        <v>8.5000000000000006E-2</v>
      </c>
      <c r="I879" s="7">
        <v>0</v>
      </c>
    </row>
    <row r="880" spans="2:9" x14ac:dyDescent="0.25">
      <c r="B880" s="3" t="s">
        <v>921</v>
      </c>
      <c r="C880" s="3"/>
      <c r="D880" s="4">
        <v>61420</v>
      </c>
      <c r="E880" s="5">
        <v>35275000</v>
      </c>
      <c r="F880" s="5">
        <v>4852</v>
      </c>
      <c r="G880" s="6">
        <v>0.04</v>
      </c>
      <c r="H880" s="6">
        <v>-0.16500000000000001</v>
      </c>
      <c r="I880" s="5">
        <v>4454262</v>
      </c>
    </row>
    <row r="881" spans="1:9" x14ac:dyDescent="0.25">
      <c r="B881" s="3" t="s">
        <v>922</v>
      </c>
      <c r="C881" s="3"/>
      <c r="D881" s="4">
        <v>61399</v>
      </c>
      <c r="E881" s="5">
        <v>13104000</v>
      </c>
      <c r="F881" s="5">
        <v>3006</v>
      </c>
      <c r="G881" s="6">
        <v>2.1999999999999999E-2</v>
      </c>
      <c r="H881" s="6">
        <v>-0.27500000000000002</v>
      </c>
      <c r="I881" s="5">
        <v>3192086</v>
      </c>
    </row>
    <row r="882" spans="1:9" x14ac:dyDescent="0.25">
      <c r="B882" s="3" t="s">
        <v>923</v>
      </c>
      <c r="C882" s="3"/>
      <c r="D882" s="4">
        <v>61351</v>
      </c>
      <c r="E882" s="5">
        <v>14521000</v>
      </c>
      <c r="F882" s="5">
        <v>4068</v>
      </c>
      <c r="G882" s="6">
        <v>2.8000000000000001E-2</v>
      </c>
      <c r="H882" s="6">
        <v>-3.2000000000000001E-2</v>
      </c>
      <c r="I882" s="5">
        <v>1696031</v>
      </c>
    </row>
    <row r="883" spans="1:9" x14ac:dyDescent="0.25">
      <c r="A883">
        <v>850</v>
      </c>
      <c r="B883" s="3" t="s">
        <v>924</v>
      </c>
      <c r="C883" s="3"/>
      <c r="D883" s="4">
        <v>61243</v>
      </c>
      <c r="E883" s="5">
        <v>30531000</v>
      </c>
      <c r="F883" s="5">
        <v>5987</v>
      </c>
      <c r="G883" s="6">
        <v>4.2000000000000003E-2</v>
      </c>
      <c r="H883" s="6">
        <v>0.11700000000000001</v>
      </c>
      <c r="I883" s="7">
        <v>0</v>
      </c>
    </row>
    <row r="884" spans="1:9" ht="24" thickBot="1" x14ac:dyDescent="0.3">
      <c r="B884" s="1" t="s">
        <v>58</v>
      </c>
      <c r="C884" s="1"/>
      <c r="D884" s="2" t="s">
        <v>1</v>
      </c>
      <c r="E884" s="2" t="s">
        <v>2</v>
      </c>
      <c r="F884" s="2" t="s">
        <v>3</v>
      </c>
      <c r="G884" s="2" t="s">
        <v>4</v>
      </c>
      <c r="H884" s="2" t="s">
        <v>59</v>
      </c>
      <c r="I884" s="2" t="s">
        <v>6</v>
      </c>
    </row>
    <row r="885" spans="1:9" ht="15.75" thickTop="1" x14ac:dyDescent="0.25">
      <c r="A885">
        <v>851</v>
      </c>
      <c r="B885" s="3" t="s">
        <v>925</v>
      </c>
      <c r="C885" s="3"/>
      <c r="D885" s="4">
        <v>61022</v>
      </c>
      <c r="E885" s="5">
        <v>14857000</v>
      </c>
      <c r="F885" s="5">
        <v>4717</v>
      </c>
      <c r="G885" s="6">
        <v>3.5000000000000003E-2</v>
      </c>
      <c r="H885" s="6">
        <v>0.12</v>
      </c>
      <c r="I885" s="5">
        <v>138432</v>
      </c>
    </row>
    <row r="886" spans="1:9" x14ac:dyDescent="0.25">
      <c r="B886" s="3" t="s">
        <v>926</v>
      </c>
      <c r="C886" s="3"/>
      <c r="D886" s="4">
        <v>61004</v>
      </c>
      <c r="E886" s="5">
        <v>20363000</v>
      </c>
      <c r="F886" s="5">
        <v>4427</v>
      </c>
      <c r="G886" s="6">
        <v>3.3000000000000002E-2</v>
      </c>
      <c r="H886" s="6">
        <v>0.157</v>
      </c>
      <c r="I886" s="5">
        <v>573292</v>
      </c>
    </row>
    <row r="887" spans="1:9" x14ac:dyDescent="0.25">
      <c r="B887" s="3" t="s">
        <v>927</v>
      </c>
      <c r="C887" s="3"/>
      <c r="D887" s="4">
        <v>60995</v>
      </c>
      <c r="E887" s="5">
        <v>41396000</v>
      </c>
      <c r="F887" s="5">
        <v>6602</v>
      </c>
      <c r="G887" s="6">
        <v>3.3000000000000002E-2</v>
      </c>
      <c r="H887" s="6">
        <v>-2E-3</v>
      </c>
      <c r="I887" s="5">
        <v>101312</v>
      </c>
    </row>
    <row r="888" spans="1:9" x14ac:dyDescent="0.25">
      <c r="B888" s="3" t="s">
        <v>928</v>
      </c>
      <c r="C888" s="3"/>
      <c r="D888" s="4">
        <v>60893</v>
      </c>
      <c r="E888" s="5">
        <v>42206000</v>
      </c>
      <c r="F888" s="5">
        <v>5681</v>
      </c>
      <c r="G888" s="6">
        <v>5.2999999999999999E-2</v>
      </c>
      <c r="H888" s="6">
        <v>-0.184</v>
      </c>
      <c r="I888" s="5">
        <v>10388672</v>
      </c>
    </row>
    <row r="889" spans="1:9" x14ac:dyDescent="0.25">
      <c r="B889" s="3" t="s">
        <v>929</v>
      </c>
      <c r="C889" s="3"/>
      <c r="D889" s="4">
        <v>60879</v>
      </c>
      <c r="E889" s="5">
        <v>23189000</v>
      </c>
      <c r="F889" s="5">
        <v>3584</v>
      </c>
      <c r="G889" s="6">
        <v>2.8000000000000001E-2</v>
      </c>
      <c r="H889" s="6">
        <v>5.5E-2</v>
      </c>
      <c r="I889" s="7">
        <v>0</v>
      </c>
    </row>
    <row r="890" spans="1:9" x14ac:dyDescent="0.25">
      <c r="B890" s="3" t="s">
        <v>930</v>
      </c>
      <c r="C890" s="3"/>
      <c r="D890" s="4">
        <v>60792</v>
      </c>
      <c r="E890" s="5">
        <v>23152000</v>
      </c>
      <c r="F890" s="5">
        <v>5000</v>
      </c>
      <c r="G890" s="6">
        <v>0.03</v>
      </c>
      <c r="H890" s="6">
        <v>-0.13700000000000001</v>
      </c>
      <c r="I890" s="5">
        <v>5011113</v>
      </c>
    </row>
    <row r="891" spans="1:9" x14ac:dyDescent="0.25">
      <c r="B891" s="3" t="s">
        <v>931</v>
      </c>
      <c r="C891" s="3"/>
      <c r="D891" s="4">
        <v>60791</v>
      </c>
      <c r="E891" s="5">
        <v>14774000</v>
      </c>
      <c r="F891" s="5">
        <v>2886</v>
      </c>
      <c r="G891" s="6">
        <v>2.5000000000000001E-2</v>
      </c>
      <c r="H891" s="6">
        <v>-0.188</v>
      </c>
      <c r="I891" s="5">
        <v>2567737</v>
      </c>
    </row>
    <row r="892" spans="1:9" x14ac:dyDescent="0.25">
      <c r="B892" s="3" t="s">
        <v>932</v>
      </c>
      <c r="C892" s="3"/>
      <c r="D892" s="4">
        <v>60699</v>
      </c>
      <c r="E892" s="5">
        <v>47507000</v>
      </c>
      <c r="F892" s="5">
        <v>4110</v>
      </c>
      <c r="G892" s="6">
        <v>2.4E-2</v>
      </c>
      <c r="H892" s="6">
        <v>-0.157</v>
      </c>
      <c r="I892" s="5">
        <v>8458175</v>
      </c>
    </row>
    <row r="893" spans="1:9" x14ac:dyDescent="0.25">
      <c r="B893" s="3" t="s">
        <v>933</v>
      </c>
      <c r="C893" s="3"/>
      <c r="D893" s="4">
        <v>60586</v>
      </c>
      <c r="E893" s="5">
        <v>25556000</v>
      </c>
      <c r="F893" s="5">
        <v>5916</v>
      </c>
      <c r="G893" s="6">
        <v>4.5999999999999999E-2</v>
      </c>
      <c r="H893" s="6">
        <v>0.25700000000000001</v>
      </c>
      <c r="I893" s="7">
        <v>0</v>
      </c>
    </row>
    <row r="894" spans="1:9" x14ac:dyDescent="0.25">
      <c r="B894" s="3" t="s">
        <v>934</v>
      </c>
      <c r="C894" s="3"/>
      <c r="D894" s="4">
        <v>60572</v>
      </c>
      <c r="E894" s="5">
        <v>41260000</v>
      </c>
      <c r="F894" s="5">
        <v>6387</v>
      </c>
      <c r="G894" s="6">
        <v>3.7999999999999999E-2</v>
      </c>
      <c r="H894" s="6">
        <v>-6.0999999999999999E-2</v>
      </c>
      <c r="I894" s="5">
        <v>3050822</v>
      </c>
    </row>
    <row r="895" spans="1:9" x14ac:dyDescent="0.25">
      <c r="B895" s="3" t="s">
        <v>935</v>
      </c>
      <c r="C895" s="3"/>
      <c r="D895" s="4">
        <v>60530</v>
      </c>
      <c r="E895" s="5">
        <v>13134000</v>
      </c>
      <c r="F895" s="5">
        <v>2483</v>
      </c>
      <c r="G895" s="6">
        <v>1.7999999999999999E-2</v>
      </c>
      <c r="H895" s="6">
        <v>-0.24199999999999999</v>
      </c>
      <c r="I895" s="5">
        <v>3631246</v>
      </c>
    </row>
    <row r="896" spans="1:9" x14ac:dyDescent="0.25">
      <c r="B896" s="3" t="s">
        <v>936</v>
      </c>
      <c r="C896" s="3"/>
      <c r="D896" s="4">
        <v>60511</v>
      </c>
      <c r="E896" s="5">
        <v>74702000</v>
      </c>
      <c r="F896" s="5">
        <v>7367</v>
      </c>
      <c r="G896" s="6">
        <v>3.1E-2</v>
      </c>
      <c r="H896" s="6">
        <v>-7.0000000000000007E-2</v>
      </c>
      <c r="I896" s="5">
        <v>4868468</v>
      </c>
    </row>
    <row r="897" spans="1:9" x14ac:dyDescent="0.25">
      <c r="B897" s="3" t="s">
        <v>937</v>
      </c>
      <c r="C897" s="3"/>
      <c r="D897" s="4">
        <v>60399</v>
      </c>
      <c r="E897" s="5">
        <v>24703000</v>
      </c>
      <c r="F897" s="5">
        <v>3836</v>
      </c>
      <c r="G897" s="6">
        <v>2.1999999999999999E-2</v>
      </c>
      <c r="H897" s="6">
        <v>0.12</v>
      </c>
      <c r="I897" s="5">
        <v>242687</v>
      </c>
    </row>
    <row r="898" spans="1:9" x14ac:dyDescent="0.25">
      <c r="B898" s="3" t="s">
        <v>938</v>
      </c>
      <c r="C898" s="3"/>
      <c r="D898" s="4">
        <v>60187</v>
      </c>
      <c r="E898" s="5">
        <v>15158000</v>
      </c>
      <c r="F898" s="5">
        <v>3679</v>
      </c>
      <c r="G898" s="6">
        <v>3.1E-2</v>
      </c>
      <c r="H898" s="6">
        <v>9.0999999999999998E-2</v>
      </c>
      <c r="I898" s="5">
        <v>258008</v>
      </c>
    </row>
    <row r="899" spans="1:9" x14ac:dyDescent="0.25">
      <c r="B899" s="3" t="s">
        <v>939</v>
      </c>
      <c r="C899" s="3"/>
      <c r="D899" s="4">
        <v>59751</v>
      </c>
      <c r="E899" s="5">
        <v>16470000</v>
      </c>
      <c r="F899" s="5">
        <v>5347</v>
      </c>
      <c r="G899" s="6">
        <v>3.5999999999999997E-2</v>
      </c>
      <c r="H899" s="6">
        <v>0.124</v>
      </c>
      <c r="I899" s="5">
        <v>1034339</v>
      </c>
    </row>
    <row r="900" spans="1:9" x14ac:dyDescent="0.25">
      <c r="B900" s="3" t="s">
        <v>940</v>
      </c>
      <c r="C900" s="3"/>
      <c r="D900" s="4">
        <v>59726</v>
      </c>
      <c r="E900" s="5">
        <v>27383000</v>
      </c>
      <c r="F900" s="5">
        <v>6140</v>
      </c>
      <c r="G900" s="6">
        <v>4.2000000000000003E-2</v>
      </c>
      <c r="H900" s="6">
        <v>0.374</v>
      </c>
      <c r="I900" s="7">
        <v>0</v>
      </c>
    </row>
    <row r="901" spans="1:9" x14ac:dyDescent="0.25">
      <c r="B901" s="3" t="s">
        <v>941</v>
      </c>
      <c r="C901" s="3"/>
      <c r="D901" s="4">
        <v>59699</v>
      </c>
      <c r="E901" s="5">
        <v>33534000</v>
      </c>
      <c r="F901" s="5">
        <v>8643</v>
      </c>
      <c r="G901" s="6">
        <v>0.06</v>
      </c>
      <c r="H901" s="6">
        <v>0.23</v>
      </c>
      <c r="I901" s="7">
        <v>0</v>
      </c>
    </row>
    <row r="902" spans="1:9" x14ac:dyDescent="0.25">
      <c r="B902" s="3" t="s">
        <v>942</v>
      </c>
      <c r="C902" s="3"/>
      <c r="D902" s="4">
        <v>59534</v>
      </c>
      <c r="E902" s="5">
        <v>19373000</v>
      </c>
      <c r="F902" s="5">
        <v>6229</v>
      </c>
      <c r="G902" s="6">
        <v>4.2000000000000003E-2</v>
      </c>
      <c r="H902" s="6">
        <v>0.505</v>
      </c>
      <c r="I902" s="7">
        <v>0</v>
      </c>
    </row>
    <row r="903" spans="1:9" x14ac:dyDescent="0.25">
      <c r="B903" s="3" t="s">
        <v>943</v>
      </c>
      <c r="C903" s="3"/>
      <c r="D903" s="4">
        <v>59487</v>
      </c>
      <c r="E903" s="5">
        <v>65961000</v>
      </c>
      <c r="F903" s="5">
        <v>12081</v>
      </c>
      <c r="G903" s="6">
        <v>3.7999999999999999E-2</v>
      </c>
      <c r="H903" s="6">
        <v>0.06</v>
      </c>
      <c r="I903" s="7">
        <v>0</v>
      </c>
    </row>
    <row r="904" spans="1:9" x14ac:dyDescent="0.25">
      <c r="B904" s="3" t="s">
        <v>944</v>
      </c>
      <c r="C904" s="3"/>
      <c r="D904" s="4">
        <v>59458</v>
      </c>
      <c r="E904" s="5">
        <v>15744000</v>
      </c>
      <c r="F904" s="5">
        <v>3034</v>
      </c>
      <c r="G904" s="6">
        <v>2.5000000000000001E-2</v>
      </c>
      <c r="H904" s="6">
        <v>-0.17499999999999999</v>
      </c>
      <c r="I904" s="5">
        <v>1559139</v>
      </c>
    </row>
    <row r="905" spans="1:9" x14ac:dyDescent="0.25">
      <c r="B905" s="3" t="s">
        <v>945</v>
      </c>
      <c r="C905" s="3"/>
      <c r="D905" s="4">
        <v>59453</v>
      </c>
      <c r="E905" s="5">
        <v>13156000</v>
      </c>
      <c r="F905" s="5">
        <v>5980</v>
      </c>
      <c r="G905" s="6">
        <v>4.7E-2</v>
      </c>
      <c r="H905" s="6">
        <v>0.27700000000000002</v>
      </c>
      <c r="I905" s="7">
        <v>0</v>
      </c>
    </row>
    <row r="906" spans="1:9" x14ac:dyDescent="0.25">
      <c r="B906" s="3" t="s">
        <v>946</v>
      </c>
      <c r="C906" s="3"/>
      <c r="D906" s="4">
        <v>59418</v>
      </c>
      <c r="E906" s="5">
        <v>24924000</v>
      </c>
      <c r="F906" s="5">
        <v>5383</v>
      </c>
      <c r="G906" s="6">
        <v>4.2000000000000003E-2</v>
      </c>
      <c r="H906" s="6">
        <v>0.13400000000000001</v>
      </c>
      <c r="I906" s="7">
        <v>0</v>
      </c>
    </row>
    <row r="907" spans="1:9" x14ac:dyDescent="0.25">
      <c r="B907" s="3" t="s">
        <v>947</v>
      </c>
      <c r="C907" s="3"/>
      <c r="D907" s="4">
        <v>59170</v>
      </c>
      <c r="E907" s="5">
        <v>24739000</v>
      </c>
      <c r="F907" s="5">
        <v>5355</v>
      </c>
      <c r="G907" s="6">
        <v>4.3999999999999997E-2</v>
      </c>
      <c r="H907" s="6">
        <v>0.19800000000000001</v>
      </c>
      <c r="I907" s="7">
        <v>0</v>
      </c>
    </row>
    <row r="908" spans="1:9" x14ac:dyDescent="0.25">
      <c r="B908" s="3" t="s">
        <v>948</v>
      </c>
      <c r="C908" s="3"/>
      <c r="D908" s="4">
        <v>59147</v>
      </c>
      <c r="E908" s="5">
        <v>29709000</v>
      </c>
      <c r="F908" s="5">
        <v>5595</v>
      </c>
      <c r="G908" s="6">
        <v>3.5999999999999997E-2</v>
      </c>
      <c r="H908" s="6">
        <v>0.16200000000000001</v>
      </c>
      <c r="I908" s="5">
        <v>520039</v>
      </c>
    </row>
    <row r="909" spans="1:9" x14ac:dyDescent="0.25">
      <c r="A909">
        <v>875</v>
      </c>
      <c r="B909" s="3" t="s">
        <v>949</v>
      </c>
      <c r="C909" s="3"/>
      <c r="D909" s="4">
        <v>59132</v>
      </c>
      <c r="E909" s="5">
        <v>20875000</v>
      </c>
      <c r="F909" s="5">
        <v>3030</v>
      </c>
      <c r="G909" s="6">
        <v>0.02</v>
      </c>
      <c r="H909" s="6">
        <v>-0.16700000000000001</v>
      </c>
      <c r="I909" s="5">
        <v>4060823</v>
      </c>
    </row>
    <row r="910" spans="1:9" ht="24" thickBot="1" x14ac:dyDescent="0.3">
      <c r="B910" s="1" t="s">
        <v>58</v>
      </c>
      <c r="C910" s="1"/>
      <c r="D910" s="2" t="s">
        <v>1</v>
      </c>
      <c r="E910" s="2" t="s">
        <v>2</v>
      </c>
      <c r="F910" s="2" t="s">
        <v>3</v>
      </c>
      <c r="G910" s="2" t="s">
        <v>4</v>
      </c>
      <c r="H910" s="2" t="s">
        <v>59</v>
      </c>
      <c r="I910" s="2" t="s">
        <v>6</v>
      </c>
    </row>
    <row r="911" spans="1:9" ht="15.75" thickTop="1" x14ac:dyDescent="0.25">
      <c r="A911">
        <v>876</v>
      </c>
      <c r="B911" s="3" t="s">
        <v>950</v>
      </c>
      <c r="C911" s="3"/>
      <c r="D911" s="4">
        <v>59110</v>
      </c>
      <c r="E911" s="5">
        <v>9171000</v>
      </c>
      <c r="F911" s="5">
        <v>3347</v>
      </c>
      <c r="G911" s="6">
        <v>2.1000000000000001E-2</v>
      </c>
      <c r="H911" s="6">
        <v>-0.39100000000000001</v>
      </c>
      <c r="I911" s="5">
        <v>5845521</v>
      </c>
    </row>
    <row r="912" spans="1:9" x14ac:dyDescent="0.25">
      <c r="B912" s="3" t="s">
        <v>951</v>
      </c>
      <c r="C912" s="3"/>
      <c r="D912" s="4">
        <v>58937</v>
      </c>
      <c r="E912" s="5">
        <v>14859000</v>
      </c>
      <c r="F912" s="5">
        <v>3973</v>
      </c>
      <c r="G912" s="6">
        <v>3.2000000000000001E-2</v>
      </c>
      <c r="H912" s="6">
        <v>0.128</v>
      </c>
      <c r="I912" s="5">
        <v>298329</v>
      </c>
    </row>
    <row r="913" spans="2:9" x14ac:dyDescent="0.25">
      <c r="B913" s="3" t="s">
        <v>952</v>
      </c>
      <c r="C913" s="3"/>
      <c r="D913" s="4">
        <v>58885</v>
      </c>
      <c r="E913" s="5">
        <v>41829000</v>
      </c>
      <c r="F913" s="5">
        <v>7661</v>
      </c>
      <c r="G913" s="6">
        <v>4.2000000000000003E-2</v>
      </c>
      <c r="H913" s="6">
        <v>-0.14699999999999999</v>
      </c>
      <c r="I913" s="5">
        <v>5019047</v>
      </c>
    </row>
    <row r="914" spans="2:9" x14ac:dyDescent="0.25">
      <c r="B914" s="3" t="s">
        <v>953</v>
      </c>
      <c r="C914" s="3"/>
      <c r="D914" s="4">
        <v>58782</v>
      </c>
      <c r="E914" s="5">
        <v>20774000</v>
      </c>
      <c r="F914" s="5">
        <v>6925</v>
      </c>
      <c r="G914" s="6">
        <v>4.7E-2</v>
      </c>
      <c r="H914" s="6">
        <v>0.28699999999999998</v>
      </c>
      <c r="I914" s="5">
        <v>340955</v>
      </c>
    </row>
    <row r="915" spans="2:9" x14ac:dyDescent="0.25">
      <c r="B915" s="3" t="s">
        <v>954</v>
      </c>
      <c r="C915" s="3"/>
      <c r="D915" s="4">
        <v>58777</v>
      </c>
      <c r="E915" s="5">
        <v>24129000</v>
      </c>
      <c r="F915" s="5">
        <v>7035</v>
      </c>
      <c r="G915" s="6">
        <v>4.2000000000000003E-2</v>
      </c>
      <c r="H915" s="6">
        <v>0.27100000000000002</v>
      </c>
      <c r="I915" s="7">
        <v>0</v>
      </c>
    </row>
    <row r="916" spans="2:9" x14ac:dyDescent="0.25">
      <c r="B916" s="3" t="s">
        <v>955</v>
      </c>
      <c r="C916" s="3"/>
      <c r="D916" s="4">
        <v>58302</v>
      </c>
      <c r="E916" s="5">
        <v>16942000</v>
      </c>
      <c r="F916" s="5">
        <v>5743</v>
      </c>
      <c r="G916" s="6">
        <v>5.5E-2</v>
      </c>
      <c r="H916" s="6">
        <v>7.5999999999999998E-2</v>
      </c>
      <c r="I916" s="5">
        <v>978563</v>
      </c>
    </row>
    <row r="917" spans="2:9" x14ac:dyDescent="0.25">
      <c r="B917" s="3" t="s">
        <v>956</v>
      </c>
      <c r="C917" s="3"/>
      <c r="D917" s="4">
        <v>58109</v>
      </c>
      <c r="E917" s="5">
        <v>20895000</v>
      </c>
      <c r="F917" s="5">
        <v>3928</v>
      </c>
      <c r="G917" s="6">
        <v>3.4000000000000002E-2</v>
      </c>
      <c r="H917" s="6">
        <v>-9.0999999999999998E-2</v>
      </c>
      <c r="I917" s="5">
        <v>2809058</v>
      </c>
    </row>
    <row r="918" spans="2:9" x14ac:dyDescent="0.25">
      <c r="B918" s="3" t="s">
        <v>957</v>
      </c>
      <c r="C918" s="3"/>
      <c r="D918" s="4">
        <v>57915</v>
      </c>
      <c r="E918" s="5">
        <v>14670000</v>
      </c>
      <c r="F918" s="5">
        <v>6668</v>
      </c>
      <c r="G918" s="6">
        <v>5.0999999999999997E-2</v>
      </c>
      <c r="H918" s="6">
        <v>0.33500000000000002</v>
      </c>
      <c r="I918" s="7">
        <v>0</v>
      </c>
    </row>
    <row r="919" spans="2:9" x14ac:dyDescent="0.25">
      <c r="B919" s="3" t="s">
        <v>958</v>
      </c>
      <c r="C919" s="3"/>
      <c r="D919" s="4">
        <v>57710</v>
      </c>
      <c r="E919" s="5">
        <v>18967000</v>
      </c>
      <c r="F919" s="5">
        <v>5579</v>
      </c>
      <c r="G919" s="6">
        <v>4.5999999999999999E-2</v>
      </c>
      <c r="H919" s="6">
        <v>-8.4000000000000005E-2</v>
      </c>
      <c r="I919" s="5">
        <v>2107333</v>
      </c>
    </row>
    <row r="920" spans="2:9" x14ac:dyDescent="0.25">
      <c r="B920" s="3" t="s">
        <v>959</v>
      </c>
      <c r="C920" s="3"/>
      <c r="D920" s="4">
        <v>57557</v>
      </c>
      <c r="E920" s="5">
        <v>22867000</v>
      </c>
      <c r="F920" s="5">
        <v>2932</v>
      </c>
      <c r="G920" s="6">
        <v>0.02</v>
      </c>
      <c r="H920" s="6">
        <v>-0.32200000000000001</v>
      </c>
      <c r="I920" s="5">
        <v>8786636</v>
      </c>
    </row>
    <row r="921" spans="2:9" x14ac:dyDescent="0.25">
      <c r="B921" s="3" t="s">
        <v>960</v>
      </c>
      <c r="C921" s="3"/>
      <c r="D921" s="4">
        <v>57525</v>
      </c>
      <c r="E921" s="5">
        <v>17311000</v>
      </c>
      <c r="F921" s="5">
        <v>4580</v>
      </c>
      <c r="G921" s="6">
        <v>3.3000000000000002E-2</v>
      </c>
      <c r="H921" s="6">
        <v>0.20300000000000001</v>
      </c>
      <c r="I921" s="5">
        <v>33652</v>
      </c>
    </row>
    <row r="922" spans="2:9" x14ac:dyDescent="0.25">
      <c r="B922" s="3" t="s">
        <v>961</v>
      </c>
      <c r="C922" s="3"/>
      <c r="D922" s="4">
        <v>57511</v>
      </c>
      <c r="E922" s="5">
        <v>24526000</v>
      </c>
      <c r="F922" s="5">
        <v>4459</v>
      </c>
      <c r="G922" s="6">
        <v>0.03</v>
      </c>
      <c r="H922" s="6">
        <v>0.129</v>
      </c>
      <c r="I922" s="5">
        <v>913180</v>
      </c>
    </row>
    <row r="923" spans="2:9" x14ac:dyDescent="0.25">
      <c r="B923" s="3" t="s">
        <v>962</v>
      </c>
      <c r="C923" s="3"/>
      <c r="D923" s="4">
        <v>57455</v>
      </c>
      <c r="E923" s="5">
        <v>18020000</v>
      </c>
      <c r="F923" s="5">
        <v>6505</v>
      </c>
      <c r="G923" s="6">
        <v>4.9000000000000002E-2</v>
      </c>
      <c r="H923" s="6">
        <v>1.0999999999999999E-2</v>
      </c>
      <c r="I923" s="5">
        <v>992391</v>
      </c>
    </row>
    <row r="924" spans="2:9" x14ac:dyDescent="0.25">
      <c r="B924" s="3" t="s">
        <v>963</v>
      </c>
      <c r="C924" s="3"/>
      <c r="D924" s="4">
        <v>57421</v>
      </c>
      <c r="E924" s="5">
        <v>8367000</v>
      </c>
      <c r="F924" s="5">
        <v>2318</v>
      </c>
      <c r="G924" s="6">
        <v>0.02</v>
      </c>
      <c r="H924" s="6">
        <v>-7.0999999999999994E-2</v>
      </c>
      <c r="I924" s="5">
        <v>520859</v>
      </c>
    </row>
    <row r="925" spans="2:9" x14ac:dyDescent="0.25">
      <c r="B925" s="3" t="s">
        <v>964</v>
      </c>
      <c r="C925" s="3"/>
      <c r="D925" s="4">
        <v>57230</v>
      </c>
      <c r="E925" s="5">
        <v>14682000</v>
      </c>
      <c r="F925" s="5">
        <v>5458</v>
      </c>
      <c r="G925" s="6">
        <v>4.4999999999999998E-2</v>
      </c>
      <c r="H925" s="6">
        <v>0.21299999999999999</v>
      </c>
      <c r="I925" s="5">
        <v>775889</v>
      </c>
    </row>
    <row r="926" spans="2:9" x14ac:dyDescent="0.25">
      <c r="B926" s="3" t="s">
        <v>965</v>
      </c>
      <c r="C926" s="3"/>
      <c r="D926" s="4">
        <v>57221</v>
      </c>
      <c r="E926" s="5">
        <v>25222000</v>
      </c>
      <c r="F926" s="5">
        <v>5310</v>
      </c>
      <c r="G926" s="6">
        <v>3.5000000000000003E-2</v>
      </c>
      <c r="H926" s="6">
        <v>0.182</v>
      </c>
      <c r="I926" s="7">
        <v>0</v>
      </c>
    </row>
    <row r="927" spans="2:9" x14ac:dyDescent="0.25">
      <c r="B927" s="3" t="s">
        <v>966</v>
      </c>
      <c r="C927" s="3"/>
      <c r="D927" s="4">
        <v>57076</v>
      </c>
      <c r="E927" s="5">
        <v>25823000</v>
      </c>
      <c r="F927" s="5">
        <v>4067</v>
      </c>
      <c r="G927" s="6">
        <v>2.1999999999999999E-2</v>
      </c>
      <c r="H927" s="6">
        <v>-0.215</v>
      </c>
      <c r="I927" s="5">
        <v>7283949</v>
      </c>
    </row>
    <row r="928" spans="2:9" x14ac:dyDescent="0.25">
      <c r="B928" s="3" t="s">
        <v>967</v>
      </c>
      <c r="C928" s="3"/>
      <c r="D928" s="4">
        <v>56941</v>
      </c>
      <c r="E928" s="5">
        <v>11136000</v>
      </c>
      <c r="F928" s="5">
        <v>7185</v>
      </c>
      <c r="G928" s="6">
        <v>5.7000000000000002E-2</v>
      </c>
      <c r="H928" s="6">
        <v>0.17</v>
      </c>
      <c r="I928" s="7">
        <v>0</v>
      </c>
    </row>
    <row r="929" spans="1:9" x14ac:dyDescent="0.25">
      <c r="B929" s="3" t="s">
        <v>968</v>
      </c>
      <c r="C929" s="3"/>
      <c r="D929" s="4">
        <v>56790</v>
      </c>
      <c r="E929" s="5">
        <v>10871000</v>
      </c>
      <c r="F929" s="5">
        <v>3274</v>
      </c>
      <c r="G929" s="6">
        <v>2.5000000000000001E-2</v>
      </c>
      <c r="H929" s="6">
        <v>-0.12</v>
      </c>
      <c r="I929" s="5">
        <v>1535581</v>
      </c>
    </row>
    <row r="930" spans="1:9" x14ac:dyDescent="0.25">
      <c r="B930" s="3" t="s">
        <v>969</v>
      </c>
      <c r="C930" s="3"/>
      <c r="D930" s="4">
        <v>56632</v>
      </c>
      <c r="E930" s="5">
        <v>17534000</v>
      </c>
      <c r="F930" s="5">
        <v>2452</v>
      </c>
      <c r="G930" s="6">
        <v>0.02</v>
      </c>
      <c r="H930" s="6">
        <v>-0.23899999999999999</v>
      </c>
      <c r="I930" s="5">
        <v>5353421</v>
      </c>
    </row>
    <row r="931" spans="1:9" x14ac:dyDescent="0.25">
      <c r="B931" s="3" t="s">
        <v>970</v>
      </c>
      <c r="C931" s="3"/>
      <c r="D931" s="4">
        <v>56607</v>
      </c>
      <c r="E931" s="5">
        <v>22497000</v>
      </c>
      <c r="F931" s="5">
        <v>3012</v>
      </c>
      <c r="G931" s="6">
        <v>2.3E-2</v>
      </c>
      <c r="H931" s="6">
        <v>-0.108</v>
      </c>
      <c r="I931" s="5">
        <v>2415811</v>
      </c>
    </row>
    <row r="932" spans="1:9" x14ac:dyDescent="0.25">
      <c r="B932" s="3" t="s">
        <v>971</v>
      </c>
      <c r="C932" s="3"/>
      <c r="D932" s="4">
        <v>56596</v>
      </c>
      <c r="E932" s="5">
        <v>24004000</v>
      </c>
      <c r="F932" s="5">
        <v>4075</v>
      </c>
      <c r="G932" s="6">
        <v>2.7E-2</v>
      </c>
      <c r="H932" s="6">
        <v>-4.7E-2</v>
      </c>
      <c r="I932" s="5">
        <v>1645823</v>
      </c>
    </row>
    <row r="933" spans="1:9" x14ac:dyDescent="0.25">
      <c r="B933" s="3" t="s">
        <v>972</v>
      </c>
      <c r="C933" s="3"/>
      <c r="D933" s="4">
        <v>56595</v>
      </c>
      <c r="E933" s="5">
        <v>10974000</v>
      </c>
      <c r="F933" s="5">
        <v>5746</v>
      </c>
      <c r="G933" s="6">
        <v>4.7E-2</v>
      </c>
      <c r="H933" s="6">
        <v>-2.7E-2</v>
      </c>
      <c r="I933" s="5">
        <v>1043672</v>
      </c>
    </row>
    <row r="934" spans="1:9" x14ac:dyDescent="0.25">
      <c r="B934" s="3" t="s">
        <v>973</v>
      </c>
      <c r="C934" s="3"/>
      <c r="D934" s="4">
        <v>56548</v>
      </c>
      <c r="E934" s="5">
        <v>3258000</v>
      </c>
      <c r="F934" s="5">
        <v>1559</v>
      </c>
      <c r="G934" s="6">
        <v>1.6E-2</v>
      </c>
      <c r="H934" s="6">
        <v>-0.58199999999999996</v>
      </c>
      <c r="I934" s="5">
        <v>5023529</v>
      </c>
    </row>
    <row r="935" spans="1:9" x14ac:dyDescent="0.25">
      <c r="A935">
        <v>900</v>
      </c>
      <c r="B935" s="3" t="s">
        <v>974</v>
      </c>
      <c r="C935" s="3"/>
      <c r="D935" s="4">
        <v>56515</v>
      </c>
      <c r="E935" s="5">
        <v>16150000</v>
      </c>
      <c r="F935" s="5">
        <v>2969</v>
      </c>
      <c r="G935" s="6">
        <v>2.5999999999999999E-2</v>
      </c>
      <c r="H935" s="6">
        <v>-8.7999999999999995E-2</v>
      </c>
      <c r="I935" s="5">
        <v>1461020</v>
      </c>
    </row>
    <row r="936" spans="1:9" ht="24" thickBot="1" x14ac:dyDescent="0.3">
      <c r="B936" s="1" t="s">
        <v>58</v>
      </c>
      <c r="C936" s="1"/>
      <c r="D936" s="2" t="s">
        <v>1</v>
      </c>
      <c r="E936" s="2" t="s">
        <v>2</v>
      </c>
      <c r="F936" s="2" t="s">
        <v>3</v>
      </c>
      <c r="G936" s="2" t="s">
        <v>4</v>
      </c>
      <c r="H936" s="2" t="s">
        <v>59</v>
      </c>
      <c r="I936" s="2" t="s">
        <v>6</v>
      </c>
    </row>
    <row r="937" spans="1:9" ht="15.75" thickTop="1" x14ac:dyDescent="0.25">
      <c r="A937">
        <v>901</v>
      </c>
      <c r="B937" s="3" t="s">
        <v>975</v>
      </c>
      <c r="C937" s="3"/>
      <c r="D937" s="4">
        <v>56315</v>
      </c>
      <c r="E937" s="5">
        <v>22916000</v>
      </c>
      <c r="F937" s="5">
        <v>5059</v>
      </c>
      <c r="G937" s="6">
        <v>3.7999999999999999E-2</v>
      </c>
      <c r="H937" s="6">
        <v>0.30399999999999999</v>
      </c>
      <c r="I937" s="7">
        <v>0</v>
      </c>
    </row>
    <row r="938" spans="1:9" x14ac:dyDescent="0.25">
      <c r="B938" s="3" t="s">
        <v>976</v>
      </c>
      <c r="C938" s="3"/>
      <c r="D938" s="4">
        <v>56150</v>
      </c>
      <c r="E938" s="5">
        <v>27110000</v>
      </c>
      <c r="F938" s="5">
        <v>4216</v>
      </c>
      <c r="G938" s="6">
        <v>2.7E-2</v>
      </c>
      <c r="H938" s="6">
        <v>0.127</v>
      </c>
      <c r="I938" s="7">
        <v>0</v>
      </c>
    </row>
    <row r="939" spans="1:9" x14ac:dyDescent="0.25">
      <c r="B939" s="3" t="s">
        <v>977</v>
      </c>
      <c r="C939" s="3"/>
      <c r="D939" s="4">
        <v>55929</v>
      </c>
      <c r="E939" s="5">
        <v>9824000</v>
      </c>
      <c r="F939" s="5">
        <v>3735</v>
      </c>
      <c r="G939" s="6">
        <v>0.03</v>
      </c>
      <c r="H939" s="6">
        <v>5.1999999999999998E-2</v>
      </c>
      <c r="I939" s="5">
        <v>147233</v>
      </c>
    </row>
    <row r="940" spans="1:9" x14ac:dyDescent="0.25">
      <c r="B940" s="3" t="s">
        <v>978</v>
      </c>
      <c r="C940" s="3"/>
      <c r="D940" s="4">
        <v>55889</v>
      </c>
      <c r="E940" s="5">
        <v>26842000</v>
      </c>
      <c r="F940" s="5">
        <v>7561</v>
      </c>
      <c r="G940" s="6">
        <v>5.8000000000000003E-2</v>
      </c>
      <c r="H940" s="6">
        <v>0.20200000000000001</v>
      </c>
      <c r="I940" s="5">
        <v>523818</v>
      </c>
    </row>
    <row r="941" spans="1:9" x14ac:dyDescent="0.25">
      <c r="B941" s="3" t="s">
        <v>979</v>
      </c>
      <c r="C941" s="3"/>
      <c r="D941" s="4">
        <v>55863</v>
      </c>
      <c r="E941" s="5">
        <v>18273000</v>
      </c>
      <c r="F941" s="5">
        <v>6480</v>
      </c>
      <c r="G941" s="6">
        <v>5.8000000000000003E-2</v>
      </c>
      <c r="H941" s="6">
        <v>0.42299999999999999</v>
      </c>
      <c r="I941" s="7">
        <v>0</v>
      </c>
    </row>
    <row r="942" spans="1:9" x14ac:dyDescent="0.25">
      <c r="B942" s="3" t="s">
        <v>980</v>
      </c>
      <c r="C942" s="3"/>
      <c r="D942" s="4">
        <v>55735</v>
      </c>
      <c r="E942" s="5">
        <v>29798000</v>
      </c>
      <c r="F942" s="5">
        <v>7883</v>
      </c>
      <c r="G942" s="6">
        <v>4.9000000000000002E-2</v>
      </c>
      <c r="H942" s="6">
        <v>0.28199999999999997</v>
      </c>
      <c r="I942" s="5">
        <v>204998</v>
      </c>
    </row>
    <row r="943" spans="1:9" x14ac:dyDescent="0.25">
      <c r="B943" s="3" t="s">
        <v>981</v>
      </c>
      <c r="C943" s="3"/>
      <c r="D943" s="4">
        <v>55641</v>
      </c>
      <c r="E943" s="5">
        <v>27861000</v>
      </c>
      <c r="F943" s="5">
        <v>6376</v>
      </c>
      <c r="G943" s="6">
        <v>3.4000000000000002E-2</v>
      </c>
      <c r="H943" s="6">
        <v>9.5000000000000001E-2</v>
      </c>
      <c r="I943" s="7">
        <v>0</v>
      </c>
    </row>
    <row r="944" spans="1:9" x14ac:dyDescent="0.25">
      <c r="B944" s="3" t="s">
        <v>982</v>
      </c>
      <c r="C944" s="3"/>
      <c r="D944" s="4">
        <v>55375</v>
      </c>
      <c r="E944" s="5">
        <v>27497000</v>
      </c>
      <c r="F944" s="5">
        <v>6249</v>
      </c>
      <c r="G944" s="6">
        <v>4.3999999999999997E-2</v>
      </c>
      <c r="H944" s="6">
        <v>0.16500000000000001</v>
      </c>
      <c r="I944" s="7">
        <v>0</v>
      </c>
    </row>
    <row r="945" spans="2:9" x14ac:dyDescent="0.25">
      <c r="B945" s="3" t="s">
        <v>983</v>
      </c>
      <c r="C945" s="3"/>
      <c r="D945" s="4">
        <v>55280</v>
      </c>
      <c r="E945" s="5">
        <v>15319000</v>
      </c>
      <c r="F945" s="5">
        <v>6963</v>
      </c>
      <c r="G945" s="6">
        <v>5.1999999999999998E-2</v>
      </c>
      <c r="H945" s="6">
        <v>0.41799999999999998</v>
      </c>
      <c r="I945" s="7">
        <v>0</v>
      </c>
    </row>
    <row r="946" spans="2:9" x14ac:dyDescent="0.25">
      <c r="B946" s="3" t="s">
        <v>984</v>
      </c>
      <c r="C946" s="3"/>
      <c r="D946" s="4">
        <v>55221</v>
      </c>
      <c r="E946" s="5">
        <v>26156000</v>
      </c>
      <c r="F946" s="5">
        <v>5662</v>
      </c>
      <c r="G946" s="6">
        <v>4.5999999999999999E-2</v>
      </c>
      <c r="H946" s="6">
        <v>-8.3000000000000004E-2</v>
      </c>
      <c r="I946" s="5">
        <v>2433618</v>
      </c>
    </row>
    <row r="947" spans="2:9" x14ac:dyDescent="0.25">
      <c r="B947" s="3" t="s">
        <v>985</v>
      </c>
      <c r="C947" s="3"/>
      <c r="D947" s="4">
        <v>55214</v>
      </c>
      <c r="E947" s="5">
        <v>26523000</v>
      </c>
      <c r="F947" s="5">
        <v>3279</v>
      </c>
      <c r="G947" s="6">
        <v>2.5000000000000001E-2</v>
      </c>
      <c r="H947" s="6">
        <v>-0.10199999999999999</v>
      </c>
      <c r="I947" s="5">
        <v>3582188</v>
      </c>
    </row>
    <row r="948" spans="2:9" x14ac:dyDescent="0.25">
      <c r="B948" s="3" t="s">
        <v>986</v>
      </c>
      <c r="C948" s="3"/>
      <c r="D948" s="4">
        <v>55196</v>
      </c>
      <c r="E948" s="5">
        <v>14944000</v>
      </c>
      <c r="F948" s="5">
        <v>4641</v>
      </c>
      <c r="G948" s="6">
        <v>3.5999999999999997E-2</v>
      </c>
      <c r="H948" s="6">
        <v>-0.26200000000000001</v>
      </c>
      <c r="I948" s="5">
        <v>5751079</v>
      </c>
    </row>
    <row r="949" spans="2:9" x14ac:dyDescent="0.25">
      <c r="B949" s="3" t="s">
        <v>987</v>
      </c>
      <c r="C949" s="3"/>
      <c r="D949" s="4">
        <v>55166</v>
      </c>
      <c r="E949" s="5">
        <v>19590000</v>
      </c>
      <c r="F949" s="5">
        <v>3696</v>
      </c>
      <c r="G949" s="6">
        <v>2.9000000000000001E-2</v>
      </c>
      <c r="H949" s="6">
        <v>-0.20300000000000001</v>
      </c>
      <c r="I949" s="5">
        <v>5432581</v>
      </c>
    </row>
    <row r="950" spans="2:9" x14ac:dyDescent="0.25">
      <c r="B950" s="3" t="s">
        <v>988</v>
      </c>
      <c r="C950" s="3"/>
      <c r="D950" s="4">
        <v>55012</v>
      </c>
      <c r="E950" s="5">
        <v>21864000</v>
      </c>
      <c r="F950" s="5">
        <v>5281</v>
      </c>
      <c r="G950" s="6">
        <v>4.5999999999999999E-2</v>
      </c>
      <c r="H950" s="6">
        <v>0.58199999999999996</v>
      </c>
      <c r="I950" s="7">
        <v>0</v>
      </c>
    </row>
    <row r="951" spans="2:9" x14ac:dyDescent="0.25">
      <c r="B951" s="3" t="s">
        <v>989</v>
      </c>
      <c r="C951" s="3"/>
      <c r="D951" s="4">
        <v>54759</v>
      </c>
      <c r="E951" s="5">
        <v>21757000</v>
      </c>
      <c r="F951" s="5">
        <v>6077</v>
      </c>
      <c r="G951" s="6">
        <v>3.9E-2</v>
      </c>
      <c r="H951" s="6">
        <v>0.34899999999999998</v>
      </c>
      <c r="I951" s="7">
        <v>0</v>
      </c>
    </row>
    <row r="952" spans="2:9" x14ac:dyDescent="0.25">
      <c r="B952" s="3" t="s">
        <v>990</v>
      </c>
      <c r="C952" s="3"/>
      <c r="D952" s="4">
        <v>54658</v>
      </c>
      <c r="E952" s="5">
        <v>22356000</v>
      </c>
      <c r="F952" s="5">
        <v>4202</v>
      </c>
      <c r="G952" s="6">
        <v>2.9000000000000001E-2</v>
      </c>
      <c r="H952" s="6">
        <v>0.36499999999999999</v>
      </c>
      <c r="I952" s="7">
        <v>0</v>
      </c>
    </row>
    <row r="953" spans="2:9" x14ac:dyDescent="0.25">
      <c r="B953" s="3" t="s">
        <v>991</v>
      </c>
      <c r="C953" s="3"/>
      <c r="D953" s="4">
        <v>54630</v>
      </c>
      <c r="E953" s="5">
        <v>29668000</v>
      </c>
      <c r="F953" s="5">
        <v>4185</v>
      </c>
      <c r="G953" s="6">
        <v>3.6999999999999998E-2</v>
      </c>
      <c r="H953" s="6">
        <v>-0.23300000000000001</v>
      </c>
      <c r="I953" s="5">
        <v>5835413</v>
      </c>
    </row>
    <row r="954" spans="2:9" x14ac:dyDescent="0.25">
      <c r="B954" s="3" t="s">
        <v>992</v>
      </c>
      <c r="C954" s="3"/>
      <c r="D954" s="4">
        <v>54606</v>
      </c>
      <c r="E954" s="5">
        <v>11057000</v>
      </c>
      <c r="F954" s="5">
        <v>2964</v>
      </c>
      <c r="G954" s="6">
        <v>2.4E-2</v>
      </c>
      <c r="H954" s="6">
        <v>-0.20899999999999999</v>
      </c>
      <c r="I954" s="5">
        <v>1484847</v>
      </c>
    </row>
    <row r="955" spans="2:9" x14ac:dyDescent="0.25">
      <c r="B955" s="3" t="s">
        <v>993</v>
      </c>
      <c r="C955" s="3"/>
      <c r="D955" s="4">
        <v>54482</v>
      </c>
      <c r="E955" s="5">
        <v>17776000</v>
      </c>
      <c r="F955" s="5">
        <v>4263</v>
      </c>
      <c r="G955" s="6">
        <v>0.03</v>
      </c>
      <c r="H955" s="6">
        <v>-8.1000000000000003E-2</v>
      </c>
      <c r="I955" s="5">
        <v>1181295</v>
      </c>
    </row>
    <row r="956" spans="2:9" x14ac:dyDescent="0.25">
      <c r="B956" s="3" t="s">
        <v>994</v>
      </c>
      <c r="C956" s="3"/>
      <c r="D956" s="4">
        <v>54444</v>
      </c>
      <c r="E956" s="5">
        <v>24569000</v>
      </c>
      <c r="F956" s="5">
        <v>6432</v>
      </c>
      <c r="G956" s="6">
        <v>4.8000000000000001E-2</v>
      </c>
      <c r="H956" s="6">
        <v>-5.0999999999999997E-2</v>
      </c>
      <c r="I956" s="5">
        <v>1981403</v>
      </c>
    </row>
    <row r="957" spans="2:9" x14ac:dyDescent="0.25">
      <c r="B957" s="3" t="s">
        <v>995</v>
      </c>
      <c r="C957" s="3"/>
      <c r="D957" s="4">
        <v>54420</v>
      </c>
      <c r="E957" s="5">
        <v>12627000</v>
      </c>
      <c r="F957" s="5">
        <v>4252</v>
      </c>
      <c r="G957" s="6">
        <v>3.6999999999999998E-2</v>
      </c>
      <c r="H957" s="6">
        <v>0.193</v>
      </c>
      <c r="I957" s="7">
        <v>0</v>
      </c>
    </row>
    <row r="958" spans="2:9" x14ac:dyDescent="0.25">
      <c r="B958" s="3" t="s">
        <v>996</v>
      </c>
      <c r="C958" s="3"/>
      <c r="D958" s="4">
        <v>54155</v>
      </c>
      <c r="E958" s="5">
        <v>13386000</v>
      </c>
      <c r="F958" s="5">
        <v>3984</v>
      </c>
      <c r="G958" s="6">
        <v>3.3000000000000002E-2</v>
      </c>
      <c r="H958" s="6">
        <v>-2.1999999999999999E-2</v>
      </c>
      <c r="I958" s="5">
        <v>682279</v>
      </c>
    </row>
    <row r="959" spans="2:9" x14ac:dyDescent="0.25">
      <c r="B959" s="3" t="s">
        <v>997</v>
      </c>
      <c r="C959" s="3"/>
      <c r="D959" s="4">
        <v>54079</v>
      </c>
      <c r="E959" s="5">
        <v>20434000</v>
      </c>
      <c r="F959" s="5">
        <v>3566</v>
      </c>
      <c r="G959" s="6">
        <v>2.7E-2</v>
      </c>
      <c r="H959" s="6">
        <v>-7.6999999999999999E-2</v>
      </c>
      <c r="I959" s="5">
        <v>1833138</v>
      </c>
    </row>
    <row r="960" spans="2:9" x14ac:dyDescent="0.25">
      <c r="B960" s="3" t="s">
        <v>998</v>
      </c>
      <c r="C960" s="3"/>
      <c r="D960" s="4">
        <v>53906</v>
      </c>
      <c r="E960" s="5">
        <v>10584000</v>
      </c>
      <c r="F960" s="5">
        <v>4725</v>
      </c>
      <c r="G960" s="6">
        <v>3.3000000000000002E-2</v>
      </c>
      <c r="H960" s="6">
        <v>0.28299999999999997</v>
      </c>
      <c r="I960" s="7">
        <v>0</v>
      </c>
    </row>
    <row r="961" spans="1:9" x14ac:dyDescent="0.25">
      <c r="A961">
        <v>925</v>
      </c>
      <c r="B961" s="3" t="s">
        <v>999</v>
      </c>
      <c r="C961" s="3"/>
      <c r="D961" s="4">
        <v>53851</v>
      </c>
      <c r="E961" s="5">
        <v>24096000</v>
      </c>
      <c r="F961" s="5">
        <v>3795</v>
      </c>
      <c r="G961" s="6">
        <v>2.5999999999999999E-2</v>
      </c>
      <c r="H961" s="6">
        <v>-4.3999999999999997E-2</v>
      </c>
      <c r="I961" s="5">
        <v>1482979</v>
      </c>
    </row>
    <row r="962" spans="1:9" ht="24" thickBot="1" x14ac:dyDescent="0.3">
      <c r="B962" s="1" t="s">
        <v>58</v>
      </c>
      <c r="C962" s="1"/>
      <c r="D962" s="2" t="s">
        <v>1</v>
      </c>
      <c r="E962" s="2" t="s">
        <v>2</v>
      </c>
      <c r="F962" s="2" t="s">
        <v>3</v>
      </c>
      <c r="G962" s="2" t="s">
        <v>4</v>
      </c>
      <c r="H962" s="2" t="s">
        <v>59</v>
      </c>
      <c r="I962" s="2" t="s">
        <v>6</v>
      </c>
    </row>
    <row r="963" spans="1:9" ht="15.75" thickTop="1" x14ac:dyDescent="0.25">
      <c r="A963">
        <v>926</v>
      </c>
      <c r="B963" s="3" t="s">
        <v>1000</v>
      </c>
      <c r="C963" s="3"/>
      <c r="D963" s="4">
        <v>53850</v>
      </c>
      <c r="E963" s="5">
        <v>12790000</v>
      </c>
      <c r="F963" s="5">
        <v>2589</v>
      </c>
      <c r="G963" s="6">
        <v>2.1999999999999999E-2</v>
      </c>
      <c r="H963" s="6">
        <v>-0.32800000000000001</v>
      </c>
      <c r="I963" s="5">
        <v>5773244</v>
      </c>
    </row>
    <row r="964" spans="1:9" x14ac:dyDescent="0.25">
      <c r="B964" s="3" t="s">
        <v>1001</v>
      </c>
      <c r="C964" s="3"/>
      <c r="D964" s="4">
        <v>53834</v>
      </c>
      <c r="E964" s="5">
        <v>24367000</v>
      </c>
      <c r="F964" s="5">
        <v>2729</v>
      </c>
      <c r="G964" s="6">
        <v>2.1999999999999999E-2</v>
      </c>
      <c r="H964" s="6">
        <v>-0.186</v>
      </c>
      <c r="I964" s="5">
        <v>5088854</v>
      </c>
    </row>
    <row r="965" spans="1:9" x14ac:dyDescent="0.25">
      <c r="B965" s="3" t="s">
        <v>1002</v>
      </c>
      <c r="C965" s="3"/>
      <c r="D965" s="4">
        <v>53612</v>
      </c>
      <c r="E965" s="5">
        <v>22809000</v>
      </c>
      <c r="F965" s="5">
        <v>5091</v>
      </c>
      <c r="G965" s="6">
        <v>3.5000000000000003E-2</v>
      </c>
      <c r="H965" s="6">
        <v>-0.16700000000000001</v>
      </c>
      <c r="I965" s="5">
        <v>4367214</v>
      </c>
    </row>
    <row r="966" spans="1:9" x14ac:dyDescent="0.25">
      <c r="B966" s="3" t="s">
        <v>1003</v>
      </c>
      <c r="C966" s="3"/>
      <c r="D966" s="4">
        <v>53555</v>
      </c>
      <c r="E966" s="5">
        <v>19559000</v>
      </c>
      <c r="F966" s="5">
        <v>7326</v>
      </c>
      <c r="G966" s="6">
        <v>4.9000000000000002E-2</v>
      </c>
      <c r="H966" s="6">
        <v>0.47</v>
      </c>
      <c r="I966" s="7">
        <v>0</v>
      </c>
    </row>
    <row r="967" spans="1:9" x14ac:dyDescent="0.25">
      <c r="B967" s="3" t="s">
        <v>1004</v>
      </c>
      <c r="C967" s="3"/>
      <c r="D967" s="4">
        <v>53470</v>
      </c>
      <c r="E967" s="5">
        <v>28591000</v>
      </c>
      <c r="F967" s="5">
        <v>3587</v>
      </c>
      <c r="G967" s="6">
        <v>2.5000000000000001E-2</v>
      </c>
      <c r="H967" s="6">
        <v>-0.126</v>
      </c>
      <c r="I967" s="5">
        <v>3598350</v>
      </c>
    </row>
    <row r="968" spans="1:9" x14ac:dyDescent="0.25">
      <c r="B968" s="3" t="s">
        <v>1005</v>
      </c>
      <c r="C968" s="3"/>
      <c r="D968" s="4">
        <v>53457</v>
      </c>
      <c r="E968" s="5">
        <v>19242000</v>
      </c>
      <c r="F968" s="5">
        <v>7153</v>
      </c>
      <c r="G968" s="6">
        <v>5.2999999999999999E-2</v>
      </c>
      <c r="H968" s="6">
        <v>0.41</v>
      </c>
      <c r="I968" s="7">
        <v>0</v>
      </c>
    </row>
    <row r="969" spans="1:9" x14ac:dyDescent="0.25">
      <c r="B969" s="3" t="s">
        <v>1006</v>
      </c>
      <c r="C969" s="3"/>
      <c r="D969" s="4">
        <v>53448</v>
      </c>
      <c r="E969" s="5">
        <v>14863000</v>
      </c>
      <c r="F969" s="5">
        <v>6462</v>
      </c>
      <c r="G969" s="6">
        <v>4.7E-2</v>
      </c>
      <c r="H969" s="6">
        <v>-2.8000000000000001E-2</v>
      </c>
      <c r="I969" s="5">
        <v>1205929</v>
      </c>
    </row>
    <row r="970" spans="1:9" x14ac:dyDescent="0.25">
      <c r="B970" s="3" t="s">
        <v>1007</v>
      </c>
      <c r="C970" s="3"/>
      <c r="D970" s="4">
        <v>53443</v>
      </c>
      <c r="E970" s="5">
        <v>8703000</v>
      </c>
      <c r="F970" s="5">
        <v>4486</v>
      </c>
      <c r="G970" s="6">
        <v>4.2000000000000003E-2</v>
      </c>
      <c r="H970" s="6">
        <v>0.26400000000000001</v>
      </c>
      <c r="I970" s="5">
        <v>43144</v>
      </c>
    </row>
    <row r="971" spans="1:9" x14ac:dyDescent="0.25">
      <c r="B971" s="3" t="s">
        <v>1008</v>
      </c>
      <c r="C971" s="3"/>
      <c r="D971" s="4">
        <v>53441</v>
      </c>
      <c r="E971" s="5">
        <v>12236000</v>
      </c>
      <c r="F971" s="5">
        <v>4635</v>
      </c>
      <c r="G971" s="6">
        <v>0.03</v>
      </c>
      <c r="H971" s="6">
        <v>-0.127</v>
      </c>
      <c r="I971" s="5">
        <v>2222761</v>
      </c>
    </row>
    <row r="972" spans="1:9" x14ac:dyDescent="0.25">
      <c r="B972" s="3" t="s">
        <v>1009</v>
      </c>
      <c r="C972" s="3"/>
      <c r="D972" s="4">
        <v>53407</v>
      </c>
      <c r="E972" s="5">
        <v>12219000</v>
      </c>
      <c r="F972" s="5">
        <v>4811</v>
      </c>
      <c r="G972" s="6">
        <v>3.7999999999999999E-2</v>
      </c>
      <c r="H972" s="6">
        <v>3.2000000000000001E-2</v>
      </c>
      <c r="I972" s="5">
        <v>1668699</v>
      </c>
    </row>
    <row r="973" spans="1:9" x14ac:dyDescent="0.25">
      <c r="B973" s="3" t="s">
        <v>1010</v>
      </c>
      <c r="C973" s="3"/>
      <c r="D973" s="4">
        <v>53189</v>
      </c>
      <c r="E973" s="5">
        <v>15137000</v>
      </c>
      <c r="F973" s="5">
        <v>4388</v>
      </c>
      <c r="G973" s="6">
        <v>3.5000000000000003E-2</v>
      </c>
      <c r="H973" s="6">
        <v>0.24299999999999999</v>
      </c>
      <c r="I973" s="7">
        <v>0</v>
      </c>
    </row>
    <row r="974" spans="1:9" x14ac:dyDescent="0.25">
      <c r="B974" s="3" t="s">
        <v>1011</v>
      </c>
      <c r="C974" s="3"/>
      <c r="D974" s="4">
        <v>53182</v>
      </c>
      <c r="E974" s="5">
        <v>32436000</v>
      </c>
      <c r="F974" s="5">
        <v>4983</v>
      </c>
      <c r="G974" s="6">
        <v>2.9000000000000001E-2</v>
      </c>
      <c r="H974" s="6">
        <v>3.2000000000000001E-2</v>
      </c>
      <c r="I974" s="5">
        <v>310595</v>
      </c>
    </row>
    <row r="975" spans="1:9" x14ac:dyDescent="0.25">
      <c r="B975" s="3" t="s">
        <v>1012</v>
      </c>
      <c r="C975" s="3"/>
      <c r="D975" s="4">
        <v>53171</v>
      </c>
      <c r="E975" s="5">
        <v>38271000</v>
      </c>
      <c r="F975" s="5">
        <v>7140</v>
      </c>
      <c r="G975" s="6">
        <v>4.4999999999999998E-2</v>
      </c>
      <c r="H975" s="6">
        <v>0.182</v>
      </c>
      <c r="I975" s="7">
        <v>0</v>
      </c>
    </row>
    <row r="976" spans="1:9" x14ac:dyDescent="0.25">
      <c r="B976" s="3" t="s">
        <v>1013</v>
      </c>
      <c r="C976" s="3"/>
      <c r="D976" s="4">
        <v>53165</v>
      </c>
      <c r="E976" s="5">
        <v>14907000</v>
      </c>
      <c r="F976" s="5">
        <v>4410</v>
      </c>
      <c r="G976" s="6">
        <v>3.5999999999999997E-2</v>
      </c>
      <c r="H976" s="6">
        <v>0.17499999999999999</v>
      </c>
      <c r="I976" s="5">
        <v>437034</v>
      </c>
    </row>
    <row r="977" spans="1:9" x14ac:dyDescent="0.25">
      <c r="B977" s="3" t="s">
        <v>1014</v>
      </c>
      <c r="C977" s="3"/>
      <c r="D977" s="4">
        <v>53162</v>
      </c>
      <c r="E977" s="5">
        <v>19736000</v>
      </c>
      <c r="F977" s="5">
        <v>6492</v>
      </c>
      <c r="G977" s="6">
        <v>4.7E-2</v>
      </c>
      <c r="H977" s="6">
        <v>-3.5000000000000003E-2</v>
      </c>
      <c r="I977" s="5">
        <v>1523624</v>
      </c>
    </row>
    <row r="978" spans="1:9" x14ac:dyDescent="0.25">
      <c r="B978" s="3" t="s">
        <v>1015</v>
      </c>
      <c r="C978" s="3"/>
      <c r="D978" s="4">
        <v>53126</v>
      </c>
      <c r="E978" s="5">
        <v>9651000</v>
      </c>
      <c r="F978" s="5">
        <v>3601</v>
      </c>
      <c r="G978" s="6">
        <v>2.5000000000000001E-2</v>
      </c>
      <c r="H978" s="6">
        <v>-0.27500000000000002</v>
      </c>
      <c r="I978" s="5">
        <v>4000242</v>
      </c>
    </row>
    <row r="979" spans="1:9" x14ac:dyDescent="0.25">
      <c r="B979" s="3" t="s">
        <v>1016</v>
      </c>
      <c r="C979" s="3"/>
      <c r="D979" s="4">
        <v>53037</v>
      </c>
      <c r="E979" s="5">
        <v>14719000</v>
      </c>
      <c r="F979" s="5">
        <v>5431</v>
      </c>
      <c r="G979" s="6">
        <v>3.3000000000000002E-2</v>
      </c>
      <c r="H979" s="6">
        <v>0.18099999999999999</v>
      </c>
      <c r="I979" s="5">
        <v>1282739</v>
      </c>
    </row>
    <row r="980" spans="1:9" x14ac:dyDescent="0.25">
      <c r="B980" s="3" t="s">
        <v>1017</v>
      </c>
      <c r="C980" s="3"/>
      <c r="D980" s="4">
        <v>52860</v>
      </c>
      <c r="E980" s="5">
        <v>13711000</v>
      </c>
      <c r="F980" s="5">
        <v>5689</v>
      </c>
      <c r="G980" s="6">
        <v>4.2999999999999997E-2</v>
      </c>
      <c r="H980" s="6">
        <v>-0.158</v>
      </c>
      <c r="I980" s="5">
        <v>2724176</v>
      </c>
    </row>
    <row r="981" spans="1:9" x14ac:dyDescent="0.25">
      <c r="B981" s="3" t="s">
        <v>1018</v>
      </c>
      <c r="C981" s="3"/>
      <c r="D981" s="4">
        <v>52736</v>
      </c>
      <c r="E981" s="5">
        <v>15024000</v>
      </c>
      <c r="F981" s="5">
        <v>5253</v>
      </c>
      <c r="G981" s="6">
        <v>4.2000000000000003E-2</v>
      </c>
      <c r="H981" s="6">
        <v>9.5000000000000001E-2</v>
      </c>
      <c r="I981" s="5">
        <v>425319</v>
      </c>
    </row>
    <row r="982" spans="1:9" x14ac:dyDescent="0.25">
      <c r="B982" s="3" t="s">
        <v>1019</v>
      </c>
      <c r="C982" s="3"/>
      <c r="D982" s="4">
        <v>52639</v>
      </c>
      <c r="E982" s="5">
        <v>22168000</v>
      </c>
      <c r="F982" s="5">
        <v>3924</v>
      </c>
      <c r="G982" s="6">
        <v>2.7E-2</v>
      </c>
      <c r="H982" s="6">
        <v>-0.22700000000000001</v>
      </c>
      <c r="I982" s="5">
        <v>6923930</v>
      </c>
    </row>
    <row r="983" spans="1:9" x14ac:dyDescent="0.25">
      <c r="B983" s="3" t="s">
        <v>1020</v>
      </c>
      <c r="C983" s="3"/>
      <c r="D983" s="4">
        <v>52580</v>
      </c>
      <c r="E983" s="5">
        <v>14864000</v>
      </c>
      <c r="F983" s="5">
        <v>6519</v>
      </c>
      <c r="G983" s="6">
        <v>5.3999999999999999E-2</v>
      </c>
      <c r="H983" s="6">
        <v>0.85599999999999998</v>
      </c>
      <c r="I983" s="7">
        <v>0</v>
      </c>
    </row>
    <row r="984" spans="1:9" x14ac:dyDescent="0.25">
      <c r="B984" s="3" t="s">
        <v>1021</v>
      </c>
      <c r="C984" s="3"/>
      <c r="D984" s="4">
        <v>52576</v>
      </c>
      <c r="E984" s="5">
        <v>63179000</v>
      </c>
      <c r="F984" s="5">
        <v>8608</v>
      </c>
      <c r="G984" s="6">
        <v>3.6999999999999998E-2</v>
      </c>
      <c r="H984" s="6">
        <v>0.3</v>
      </c>
      <c r="I984" s="5">
        <v>3275158</v>
      </c>
    </row>
    <row r="985" spans="1:9" x14ac:dyDescent="0.25">
      <c r="B985" s="3" t="s">
        <v>1022</v>
      </c>
      <c r="C985" s="3"/>
      <c r="D985" s="4">
        <v>52506</v>
      </c>
      <c r="E985" s="5">
        <v>13304000</v>
      </c>
      <c r="F985" s="5">
        <v>6788</v>
      </c>
      <c r="G985" s="6">
        <v>5.6000000000000001E-2</v>
      </c>
      <c r="H985" s="6">
        <v>0.14699999999999999</v>
      </c>
      <c r="I985" s="7">
        <v>0</v>
      </c>
    </row>
    <row r="986" spans="1:9" x14ac:dyDescent="0.25">
      <c r="B986" s="3" t="s">
        <v>1023</v>
      </c>
      <c r="C986" s="3"/>
      <c r="D986" s="4">
        <v>52490</v>
      </c>
      <c r="E986" s="5">
        <v>15660000</v>
      </c>
      <c r="F986" s="5">
        <v>6899</v>
      </c>
      <c r="G986" s="6">
        <v>5.1999999999999998E-2</v>
      </c>
      <c r="H986" s="6">
        <v>6.6000000000000003E-2</v>
      </c>
      <c r="I986" s="5">
        <v>784069</v>
      </c>
    </row>
    <row r="987" spans="1:9" x14ac:dyDescent="0.25">
      <c r="A987">
        <v>950</v>
      </c>
      <c r="B987" s="3" t="s">
        <v>1024</v>
      </c>
      <c r="C987" s="3"/>
      <c r="D987" s="4">
        <v>52476</v>
      </c>
      <c r="E987" s="5">
        <v>10649000</v>
      </c>
      <c r="F987" s="5">
        <v>5546</v>
      </c>
      <c r="G987" s="6">
        <v>4.2999999999999997E-2</v>
      </c>
      <c r="H987" s="6">
        <v>0.254</v>
      </c>
      <c r="I987" s="5">
        <v>406872</v>
      </c>
    </row>
    <row r="988" spans="1:9" ht="24" thickBot="1" x14ac:dyDescent="0.3">
      <c r="B988" s="1" t="s">
        <v>58</v>
      </c>
      <c r="C988" s="1"/>
      <c r="D988" s="2" t="s">
        <v>1</v>
      </c>
      <c r="E988" s="2" t="s">
        <v>2</v>
      </c>
      <c r="F988" s="2" t="s">
        <v>3</v>
      </c>
      <c r="G988" s="2" t="s">
        <v>4</v>
      </c>
      <c r="H988" s="2" t="s">
        <v>59</v>
      </c>
      <c r="I988" s="2" t="s">
        <v>6</v>
      </c>
    </row>
    <row r="989" spans="1:9" ht="15.75" thickTop="1" x14ac:dyDescent="0.25">
      <c r="A989">
        <v>951</v>
      </c>
      <c r="B989" s="3" t="s">
        <v>1025</v>
      </c>
      <c r="C989" s="3"/>
      <c r="D989" s="4">
        <v>52397</v>
      </c>
      <c r="E989" s="5">
        <v>18533000</v>
      </c>
      <c r="F989" s="5">
        <v>3484</v>
      </c>
      <c r="G989" s="6">
        <v>2.7E-2</v>
      </c>
      <c r="H989" s="6">
        <v>-2.1000000000000001E-2</v>
      </c>
      <c r="I989" s="5">
        <v>896098</v>
      </c>
    </row>
    <row r="990" spans="1:9" x14ac:dyDescent="0.25">
      <c r="B990" s="3" t="s">
        <v>1026</v>
      </c>
      <c r="C990" s="3"/>
      <c r="D990" s="4">
        <v>52356</v>
      </c>
      <c r="E990" s="5">
        <v>12710000</v>
      </c>
      <c r="F990" s="5">
        <v>4251</v>
      </c>
      <c r="G990" s="6">
        <v>3.2000000000000001E-2</v>
      </c>
      <c r="H990" s="6">
        <v>0.115</v>
      </c>
      <c r="I990" s="5">
        <v>243212</v>
      </c>
    </row>
    <row r="991" spans="1:9" x14ac:dyDescent="0.25">
      <c r="B991" s="3" t="s">
        <v>1027</v>
      </c>
      <c r="C991" s="3"/>
      <c r="D991" s="4">
        <v>52240</v>
      </c>
      <c r="E991" s="5">
        <v>26926000</v>
      </c>
      <c r="F991" s="5">
        <v>6922</v>
      </c>
      <c r="G991" s="6">
        <v>4.5999999999999999E-2</v>
      </c>
      <c r="H991" s="6">
        <v>0.24099999999999999</v>
      </c>
      <c r="I991" s="7">
        <v>0</v>
      </c>
    </row>
    <row r="992" spans="1:9" x14ac:dyDescent="0.25">
      <c r="B992" s="3" t="s">
        <v>1028</v>
      </c>
      <c r="C992" s="3"/>
      <c r="D992" s="4">
        <v>52125</v>
      </c>
      <c r="E992" s="5">
        <v>15592000</v>
      </c>
      <c r="F992" s="5">
        <v>2987</v>
      </c>
      <c r="G992" s="6">
        <v>2.4E-2</v>
      </c>
      <c r="H992" s="6">
        <v>-3.4000000000000002E-2</v>
      </c>
      <c r="I992" s="5">
        <v>601734</v>
      </c>
    </row>
    <row r="993" spans="2:9" x14ac:dyDescent="0.25">
      <c r="B993" s="3" t="s">
        <v>1029</v>
      </c>
      <c r="C993" s="3"/>
      <c r="D993" s="4">
        <v>52112</v>
      </c>
      <c r="E993" s="5">
        <v>10764000</v>
      </c>
      <c r="F993" s="5">
        <v>3844</v>
      </c>
      <c r="G993" s="6">
        <v>2.5999999999999999E-2</v>
      </c>
      <c r="H993" s="6">
        <v>-6.0999999999999999E-2</v>
      </c>
      <c r="I993" s="5">
        <v>1060127</v>
      </c>
    </row>
    <row r="994" spans="2:9" x14ac:dyDescent="0.25">
      <c r="B994" s="3" t="s">
        <v>1030</v>
      </c>
      <c r="C994" s="3"/>
      <c r="D994" s="4">
        <v>51952</v>
      </c>
      <c r="E994" s="5">
        <v>18794000</v>
      </c>
      <c r="F994" s="5">
        <v>5093</v>
      </c>
      <c r="G994" s="6">
        <v>2.9000000000000001E-2</v>
      </c>
      <c r="H994" s="6">
        <v>-5.5E-2</v>
      </c>
      <c r="I994" s="5">
        <v>1224241</v>
      </c>
    </row>
    <row r="995" spans="2:9" x14ac:dyDescent="0.25">
      <c r="B995" s="3" t="s">
        <v>1031</v>
      </c>
      <c r="C995" s="3"/>
      <c r="D995" s="4">
        <v>51760</v>
      </c>
      <c r="E995" s="5">
        <v>36897000</v>
      </c>
      <c r="F995" s="5">
        <v>7321</v>
      </c>
      <c r="G995" s="6">
        <v>4.5999999999999999E-2</v>
      </c>
      <c r="H995" s="6">
        <v>0.08</v>
      </c>
      <c r="I995" s="5">
        <v>23097</v>
      </c>
    </row>
    <row r="996" spans="2:9" x14ac:dyDescent="0.25">
      <c r="B996" s="3" t="s">
        <v>1032</v>
      </c>
      <c r="C996" s="3"/>
      <c r="D996" s="4">
        <v>51657</v>
      </c>
      <c r="E996" s="5">
        <v>8978000</v>
      </c>
      <c r="F996" s="5">
        <v>2704</v>
      </c>
      <c r="G996" s="6">
        <v>2.5000000000000001E-2</v>
      </c>
      <c r="H996" s="6">
        <v>-0.246</v>
      </c>
      <c r="I996" s="5">
        <v>2318521</v>
      </c>
    </row>
    <row r="997" spans="2:9" x14ac:dyDescent="0.25">
      <c r="B997" s="3" t="s">
        <v>1033</v>
      </c>
      <c r="C997" s="3"/>
      <c r="D997" s="4">
        <v>51642</v>
      </c>
      <c r="E997" s="5">
        <v>13538000</v>
      </c>
      <c r="F997" s="5">
        <v>3286</v>
      </c>
      <c r="G997" s="6">
        <v>2.5000000000000001E-2</v>
      </c>
      <c r="H997" s="6">
        <v>-5.6000000000000001E-2</v>
      </c>
      <c r="I997" s="5">
        <v>789132</v>
      </c>
    </row>
    <row r="998" spans="2:9" x14ac:dyDescent="0.25">
      <c r="B998" s="3" t="s">
        <v>1034</v>
      </c>
      <c r="C998" s="3"/>
      <c r="D998" s="4">
        <v>51577</v>
      </c>
      <c r="E998" s="5">
        <v>5961000</v>
      </c>
      <c r="F998" s="5">
        <v>2106</v>
      </c>
      <c r="G998" s="6">
        <v>1.7000000000000001E-2</v>
      </c>
      <c r="H998" s="6">
        <v>-0.21</v>
      </c>
      <c r="I998" s="5">
        <v>1380616</v>
      </c>
    </row>
    <row r="999" spans="2:9" x14ac:dyDescent="0.25">
      <c r="B999" s="3" t="s">
        <v>1035</v>
      </c>
      <c r="C999" s="3"/>
      <c r="D999" s="4">
        <v>51562</v>
      </c>
      <c r="E999" s="5">
        <v>15236000</v>
      </c>
      <c r="F999" s="5">
        <v>3409</v>
      </c>
      <c r="G999" s="6">
        <v>2.5999999999999999E-2</v>
      </c>
      <c r="H999" s="6">
        <v>-0.21199999999999999</v>
      </c>
      <c r="I999" s="5">
        <v>3017513</v>
      </c>
    </row>
    <row r="1000" spans="2:9" x14ac:dyDescent="0.25">
      <c r="B1000" s="3" t="s">
        <v>1036</v>
      </c>
      <c r="C1000" s="3"/>
      <c r="D1000" s="4">
        <v>51519</v>
      </c>
      <c r="E1000" s="5">
        <v>26446000</v>
      </c>
      <c r="F1000" s="5">
        <v>3878</v>
      </c>
      <c r="G1000" s="6">
        <v>2.3E-2</v>
      </c>
      <c r="H1000" s="6">
        <v>-0.25700000000000001</v>
      </c>
      <c r="I1000" s="5">
        <v>9300608</v>
      </c>
    </row>
    <row r="1001" spans="2:9" x14ac:dyDescent="0.25">
      <c r="B1001" s="3" t="s">
        <v>1037</v>
      </c>
      <c r="C1001" s="3"/>
      <c r="D1001" s="4">
        <v>51489</v>
      </c>
      <c r="E1001" s="5">
        <v>10997000</v>
      </c>
      <c r="F1001" s="5">
        <v>3098</v>
      </c>
      <c r="G1001" s="6">
        <v>2.5000000000000001E-2</v>
      </c>
      <c r="H1001" s="6">
        <v>8.9999999999999993E-3</v>
      </c>
      <c r="I1001" s="5">
        <v>370677</v>
      </c>
    </row>
    <row r="1002" spans="2:9" x14ac:dyDescent="0.25">
      <c r="B1002" s="3" t="s">
        <v>1038</v>
      </c>
      <c r="C1002" s="3"/>
      <c r="D1002" s="4">
        <v>51445</v>
      </c>
      <c r="E1002" s="5">
        <v>19278000</v>
      </c>
      <c r="F1002" s="5">
        <v>4209</v>
      </c>
      <c r="G1002" s="6">
        <v>3.9E-2</v>
      </c>
      <c r="H1002" s="6">
        <v>-0.2</v>
      </c>
      <c r="I1002" s="5">
        <v>2840454</v>
      </c>
    </row>
    <row r="1003" spans="2:9" x14ac:dyDescent="0.25">
      <c r="B1003" s="3" t="s">
        <v>1039</v>
      </c>
      <c r="C1003" s="3"/>
      <c r="D1003" s="4">
        <v>51388</v>
      </c>
      <c r="E1003" s="5">
        <v>19281000</v>
      </c>
      <c r="F1003" s="5">
        <v>7331</v>
      </c>
      <c r="G1003" s="6">
        <v>5.6000000000000001E-2</v>
      </c>
      <c r="H1003" s="6">
        <v>0.92700000000000005</v>
      </c>
      <c r="I1003" s="7">
        <v>0</v>
      </c>
    </row>
    <row r="1004" spans="2:9" x14ac:dyDescent="0.25">
      <c r="B1004" s="3" t="s">
        <v>1040</v>
      </c>
      <c r="C1004" s="3"/>
      <c r="D1004" s="4">
        <v>51280</v>
      </c>
      <c r="E1004" s="5">
        <v>6355000</v>
      </c>
      <c r="F1004" s="5">
        <v>2473</v>
      </c>
      <c r="G1004" s="6">
        <v>1.7999999999999999E-2</v>
      </c>
      <c r="H1004" s="6">
        <v>-0.40600000000000003</v>
      </c>
      <c r="I1004" s="5">
        <v>3231906</v>
      </c>
    </row>
    <row r="1005" spans="2:9" x14ac:dyDescent="0.25">
      <c r="B1005" s="3" t="s">
        <v>1041</v>
      </c>
      <c r="C1005" s="3"/>
      <c r="D1005" s="4">
        <v>51213</v>
      </c>
      <c r="E1005" s="5">
        <v>22924000</v>
      </c>
      <c r="F1005" s="5">
        <v>5307</v>
      </c>
      <c r="G1005" s="6">
        <v>3.5000000000000003E-2</v>
      </c>
      <c r="H1005" s="6">
        <v>0.34100000000000003</v>
      </c>
      <c r="I1005" s="7">
        <v>0</v>
      </c>
    </row>
    <row r="1006" spans="2:9" x14ac:dyDescent="0.25">
      <c r="B1006" s="3" t="s">
        <v>1042</v>
      </c>
      <c r="C1006" s="3"/>
      <c r="D1006" s="4">
        <v>51169</v>
      </c>
      <c r="E1006" s="5">
        <v>37232000</v>
      </c>
      <c r="F1006" s="5">
        <v>9081</v>
      </c>
      <c r="G1006" s="6">
        <v>4.8000000000000001E-2</v>
      </c>
      <c r="H1006" s="6">
        <v>-3.4000000000000002E-2</v>
      </c>
      <c r="I1006" s="5">
        <v>1323065</v>
      </c>
    </row>
    <row r="1007" spans="2:9" x14ac:dyDescent="0.25">
      <c r="B1007" s="3" t="s">
        <v>1043</v>
      </c>
      <c r="C1007" s="3"/>
      <c r="D1007" s="4">
        <v>51167</v>
      </c>
      <c r="E1007" s="5">
        <v>13721000</v>
      </c>
      <c r="F1007" s="5">
        <v>6534</v>
      </c>
      <c r="G1007" s="6">
        <v>4.5999999999999999E-2</v>
      </c>
      <c r="H1007" s="6">
        <v>0.21299999999999999</v>
      </c>
      <c r="I1007" s="7">
        <v>0</v>
      </c>
    </row>
    <row r="1008" spans="2:9" x14ac:dyDescent="0.25">
      <c r="B1008" s="3" t="s">
        <v>1044</v>
      </c>
      <c r="C1008" s="3"/>
      <c r="D1008" s="4">
        <v>51075</v>
      </c>
      <c r="E1008" s="5">
        <v>12128000</v>
      </c>
      <c r="F1008" s="5">
        <v>4378</v>
      </c>
      <c r="G1008" s="6">
        <v>4.3999999999999997E-2</v>
      </c>
      <c r="H1008" s="6">
        <v>0.19500000000000001</v>
      </c>
      <c r="I1008" s="5">
        <v>179771</v>
      </c>
    </row>
    <row r="1009" spans="1:9" x14ac:dyDescent="0.25">
      <c r="B1009" s="3" t="s">
        <v>1045</v>
      </c>
      <c r="C1009" s="3"/>
      <c r="D1009" s="4">
        <v>50991</v>
      </c>
      <c r="E1009" s="5">
        <v>46273000</v>
      </c>
      <c r="F1009" s="5">
        <v>8278</v>
      </c>
      <c r="G1009" s="6">
        <v>7.8E-2</v>
      </c>
      <c r="H1009" s="6">
        <v>0.184</v>
      </c>
      <c r="I1009" s="7">
        <v>0</v>
      </c>
    </row>
    <row r="1010" spans="1:9" x14ac:dyDescent="0.25">
      <c r="B1010" s="3" t="s">
        <v>1046</v>
      </c>
      <c r="C1010" s="3"/>
      <c r="D1010" s="4">
        <v>50884</v>
      </c>
      <c r="E1010" s="5">
        <v>22324000</v>
      </c>
      <c r="F1010" s="5">
        <v>6271</v>
      </c>
      <c r="G1010" s="6">
        <v>4.4999999999999998E-2</v>
      </c>
      <c r="H1010" s="6">
        <v>-0.108</v>
      </c>
      <c r="I1010" s="5">
        <v>2603126</v>
      </c>
    </row>
    <row r="1011" spans="1:9" x14ac:dyDescent="0.25">
      <c r="B1011" s="3" t="s">
        <v>1047</v>
      </c>
      <c r="C1011" s="3"/>
      <c r="D1011" s="4">
        <v>50497</v>
      </c>
      <c r="E1011" s="5">
        <v>11454000</v>
      </c>
      <c r="F1011" s="5">
        <v>5230</v>
      </c>
      <c r="G1011" s="6">
        <v>0.04</v>
      </c>
      <c r="H1011" s="6">
        <v>0.28100000000000003</v>
      </c>
      <c r="I1011" s="7">
        <v>0</v>
      </c>
    </row>
    <row r="1012" spans="1:9" x14ac:dyDescent="0.25">
      <c r="B1012" s="3" t="s">
        <v>1048</v>
      </c>
      <c r="C1012" s="3"/>
      <c r="D1012" s="4">
        <v>50472</v>
      </c>
      <c r="E1012" s="5">
        <v>12465000</v>
      </c>
      <c r="F1012" s="5">
        <v>4888</v>
      </c>
      <c r="G1012" s="6">
        <v>0.04</v>
      </c>
      <c r="H1012" s="6">
        <v>-0.16700000000000001</v>
      </c>
      <c r="I1012" s="5">
        <v>2943285</v>
      </c>
    </row>
    <row r="1013" spans="1:9" x14ac:dyDescent="0.25">
      <c r="A1013">
        <v>975</v>
      </c>
      <c r="B1013" s="3" t="s">
        <v>1049</v>
      </c>
      <c r="C1013" s="3"/>
      <c r="D1013" s="4">
        <v>50328</v>
      </c>
      <c r="E1013" s="5">
        <v>37415000</v>
      </c>
      <c r="F1013" s="5">
        <v>6903</v>
      </c>
      <c r="G1013" s="6">
        <v>0.04</v>
      </c>
      <c r="H1013" s="6">
        <v>0.23</v>
      </c>
      <c r="I1013" s="7">
        <v>0</v>
      </c>
    </row>
    <row r="1014" spans="1:9" ht="24" thickBot="1" x14ac:dyDescent="0.3">
      <c r="B1014" s="1" t="s">
        <v>58</v>
      </c>
      <c r="C1014" s="1"/>
      <c r="D1014" s="2" t="s">
        <v>1</v>
      </c>
      <c r="E1014" s="2" t="s">
        <v>2</v>
      </c>
      <c r="F1014" s="2" t="s">
        <v>3</v>
      </c>
      <c r="G1014" s="2" t="s">
        <v>4</v>
      </c>
      <c r="H1014" s="2" t="s">
        <v>59</v>
      </c>
      <c r="I1014" s="2" t="s">
        <v>6</v>
      </c>
    </row>
    <row r="1015" spans="1:9" ht="15.75" thickTop="1" x14ac:dyDescent="0.25">
      <c r="A1015">
        <v>976</v>
      </c>
      <c r="B1015" s="3" t="s">
        <v>1050</v>
      </c>
      <c r="C1015" s="3"/>
      <c r="D1015" s="4">
        <v>50277</v>
      </c>
      <c r="E1015" s="5">
        <v>19227000</v>
      </c>
      <c r="F1015" s="5">
        <v>2641</v>
      </c>
      <c r="G1015" s="6">
        <v>1.9E-2</v>
      </c>
      <c r="H1015" s="6">
        <v>-0.32500000000000001</v>
      </c>
      <c r="I1015" s="5">
        <v>8615628</v>
      </c>
    </row>
    <row r="1016" spans="1:9" x14ac:dyDescent="0.25">
      <c r="B1016" s="3" t="s">
        <v>1051</v>
      </c>
      <c r="C1016" s="3"/>
      <c r="D1016" s="4">
        <v>50229</v>
      </c>
      <c r="E1016" s="5">
        <v>32883000</v>
      </c>
      <c r="F1016" s="5">
        <v>7719</v>
      </c>
      <c r="G1016" s="6">
        <v>4.7E-2</v>
      </c>
      <c r="H1016" s="6">
        <v>-2.9000000000000001E-2</v>
      </c>
      <c r="I1016" s="5">
        <v>1054229</v>
      </c>
    </row>
    <row r="1017" spans="1:9" x14ac:dyDescent="0.25">
      <c r="B1017" s="3" t="s">
        <v>1052</v>
      </c>
      <c r="C1017" s="3"/>
      <c r="D1017" s="4">
        <v>50199</v>
      </c>
      <c r="E1017" s="5">
        <v>12488000</v>
      </c>
      <c r="F1017" s="5">
        <v>2858</v>
      </c>
      <c r="G1017" s="6">
        <v>2.3E-2</v>
      </c>
      <c r="H1017" s="6">
        <v>-0.26600000000000001</v>
      </c>
      <c r="I1017" s="5">
        <v>2393629</v>
      </c>
    </row>
    <row r="1018" spans="1:9" x14ac:dyDescent="0.25">
      <c r="B1018" s="3" t="s">
        <v>1053</v>
      </c>
      <c r="C1018" s="3"/>
      <c r="D1018" s="4">
        <v>50178</v>
      </c>
      <c r="E1018" s="5">
        <v>24326000</v>
      </c>
      <c r="F1018" s="5">
        <v>3460</v>
      </c>
      <c r="G1018" s="6">
        <v>2.8000000000000001E-2</v>
      </c>
      <c r="H1018" s="6">
        <v>-0.13</v>
      </c>
      <c r="I1018" s="5">
        <v>3488858</v>
      </c>
    </row>
    <row r="1019" spans="1:9" x14ac:dyDescent="0.25">
      <c r="B1019" s="3" t="s">
        <v>1054</v>
      </c>
      <c r="C1019" s="3"/>
      <c r="D1019" s="4">
        <v>50149</v>
      </c>
      <c r="E1019" s="5">
        <v>32411000</v>
      </c>
      <c r="F1019" s="5">
        <v>8807</v>
      </c>
      <c r="G1019" s="6">
        <v>0.05</v>
      </c>
      <c r="H1019" s="6">
        <v>0.313</v>
      </c>
      <c r="I1019" s="7">
        <v>0</v>
      </c>
    </row>
    <row r="1020" spans="1:9" x14ac:dyDescent="0.25">
      <c r="B1020" s="3" t="s">
        <v>1055</v>
      </c>
      <c r="C1020" s="3"/>
      <c r="D1020" s="4">
        <v>49899</v>
      </c>
      <c r="E1020" s="5">
        <v>11176000</v>
      </c>
      <c r="F1020" s="5">
        <v>4756</v>
      </c>
      <c r="G1020" s="6">
        <v>3.9E-2</v>
      </c>
      <c r="H1020" s="6">
        <v>-7.9000000000000001E-2</v>
      </c>
      <c r="I1020" s="5">
        <v>1143612</v>
      </c>
    </row>
    <row r="1021" spans="1:9" x14ac:dyDescent="0.25">
      <c r="B1021" s="3" t="s">
        <v>1056</v>
      </c>
      <c r="C1021" s="3"/>
      <c r="D1021" s="4">
        <v>49883</v>
      </c>
      <c r="E1021" s="5">
        <v>16061000</v>
      </c>
      <c r="F1021" s="5">
        <v>3995</v>
      </c>
      <c r="G1021" s="6">
        <v>2.5999999999999999E-2</v>
      </c>
      <c r="H1021" s="6">
        <v>-4.2000000000000003E-2</v>
      </c>
      <c r="I1021" s="5">
        <v>1361590</v>
      </c>
    </row>
    <row r="1022" spans="1:9" x14ac:dyDescent="0.25">
      <c r="B1022" s="3" t="s">
        <v>1057</v>
      </c>
      <c r="C1022" s="3"/>
      <c r="D1022" s="4">
        <v>49874</v>
      </c>
      <c r="E1022" s="5">
        <v>58018000</v>
      </c>
      <c r="F1022" s="5">
        <v>8751</v>
      </c>
      <c r="G1022" s="6">
        <v>0.04</v>
      </c>
      <c r="H1022" s="6">
        <v>7.5999999999999998E-2</v>
      </c>
      <c r="I1022" s="5">
        <v>1737138</v>
      </c>
    </row>
    <row r="1023" spans="1:9" x14ac:dyDescent="0.25">
      <c r="B1023" s="3" t="s">
        <v>1058</v>
      </c>
      <c r="C1023" s="3"/>
      <c r="D1023" s="4">
        <v>49866</v>
      </c>
      <c r="E1023" s="5">
        <v>13436000</v>
      </c>
      <c r="F1023" s="5">
        <v>5742</v>
      </c>
      <c r="G1023" s="6">
        <v>0.05</v>
      </c>
      <c r="H1023" s="6">
        <v>-1.2E-2</v>
      </c>
      <c r="I1023" s="5">
        <v>1209176</v>
      </c>
    </row>
    <row r="1024" spans="1:9" x14ac:dyDescent="0.25">
      <c r="B1024" s="3" t="s">
        <v>1059</v>
      </c>
      <c r="C1024" s="3"/>
      <c r="D1024" s="4">
        <v>49779</v>
      </c>
      <c r="E1024" s="5">
        <v>8705000</v>
      </c>
      <c r="F1024" s="5">
        <v>2425</v>
      </c>
      <c r="G1024" s="6">
        <v>0.02</v>
      </c>
      <c r="H1024" s="6">
        <v>-0.34100000000000003</v>
      </c>
      <c r="I1024" s="5">
        <v>2755950</v>
      </c>
    </row>
    <row r="1025" spans="1:9" x14ac:dyDescent="0.25">
      <c r="B1025" s="3" t="s">
        <v>1060</v>
      </c>
      <c r="C1025" s="3"/>
      <c r="D1025" s="4">
        <v>49778</v>
      </c>
      <c r="E1025" s="5">
        <v>22517000</v>
      </c>
      <c r="F1025" s="5">
        <v>4731</v>
      </c>
      <c r="G1025" s="6">
        <v>3.7999999999999999E-2</v>
      </c>
      <c r="H1025" s="6">
        <v>0.17699999999999999</v>
      </c>
      <c r="I1025" s="7">
        <v>0</v>
      </c>
    </row>
    <row r="1026" spans="1:9" x14ac:dyDescent="0.25">
      <c r="B1026" s="3" t="s">
        <v>1061</v>
      </c>
      <c r="C1026" s="3"/>
      <c r="D1026" s="4">
        <v>49765</v>
      </c>
      <c r="E1026" s="5">
        <v>18330000</v>
      </c>
      <c r="F1026" s="5">
        <v>5764</v>
      </c>
      <c r="G1026" s="6">
        <v>4.7E-2</v>
      </c>
      <c r="H1026" s="6">
        <v>-0.16400000000000001</v>
      </c>
      <c r="I1026" s="5">
        <v>3842340</v>
      </c>
    </row>
    <row r="1027" spans="1:9" x14ac:dyDescent="0.25">
      <c r="B1027" s="3" t="s">
        <v>1062</v>
      </c>
      <c r="C1027" s="3"/>
      <c r="D1027" s="4">
        <v>49679</v>
      </c>
      <c r="E1027" s="5">
        <v>17852000</v>
      </c>
      <c r="F1027" s="5">
        <v>3466</v>
      </c>
      <c r="G1027" s="6">
        <v>2.5999999999999999E-2</v>
      </c>
      <c r="H1027" s="6">
        <v>-0.221</v>
      </c>
      <c r="I1027" s="5">
        <v>5086951</v>
      </c>
    </row>
    <row r="1028" spans="1:9" x14ac:dyDescent="0.25">
      <c r="B1028" s="3" t="s">
        <v>1063</v>
      </c>
      <c r="C1028" s="3"/>
      <c r="D1028" s="4">
        <v>49678</v>
      </c>
      <c r="E1028" s="5">
        <v>23922000</v>
      </c>
      <c r="F1028" s="5">
        <v>3417</v>
      </c>
      <c r="G1028" s="6">
        <v>2.5000000000000001E-2</v>
      </c>
      <c r="H1028" s="6">
        <v>-2.4E-2</v>
      </c>
      <c r="I1028" s="5">
        <v>1809898</v>
      </c>
    </row>
    <row r="1029" spans="1:9" x14ac:dyDescent="0.25">
      <c r="B1029" s="3" t="s">
        <v>1064</v>
      </c>
      <c r="C1029" s="3"/>
      <c r="D1029" s="4">
        <v>49572</v>
      </c>
      <c r="E1029" s="5">
        <v>14927000</v>
      </c>
      <c r="F1029" s="5">
        <v>7898</v>
      </c>
      <c r="G1029" s="6">
        <v>6.3E-2</v>
      </c>
      <c r="H1029" s="6">
        <v>0.30099999999999999</v>
      </c>
      <c r="I1029" s="7">
        <v>0</v>
      </c>
    </row>
    <row r="1030" spans="1:9" x14ac:dyDescent="0.25">
      <c r="B1030" s="3" t="s">
        <v>1065</v>
      </c>
      <c r="C1030" s="3"/>
      <c r="D1030" s="4">
        <v>49566</v>
      </c>
      <c r="E1030" s="5">
        <v>17202000</v>
      </c>
      <c r="F1030" s="5">
        <v>7612</v>
      </c>
      <c r="G1030" s="6">
        <v>5.0999999999999997E-2</v>
      </c>
      <c r="H1030" s="6">
        <v>0.34599999999999997</v>
      </c>
      <c r="I1030" s="7">
        <v>0</v>
      </c>
    </row>
    <row r="1031" spans="1:9" x14ac:dyDescent="0.25">
      <c r="B1031" s="3" t="s">
        <v>1066</v>
      </c>
      <c r="C1031" s="3"/>
      <c r="D1031" s="4">
        <v>49549</v>
      </c>
      <c r="E1031" s="5">
        <v>7494000</v>
      </c>
      <c r="F1031" s="5">
        <v>2523</v>
      </c>
      <c r="G1031" s="6">
        <v>0.02</v>
      </c>
      <c r="H1031" s="6">
        <v>-0.36</v>
      </c>
      <c r="I1031" s="5">
        <v>2761292</v>
      </c>
    </row>
    <row r="1032" spans="1:9" x14ac:dyDescent="0.25">
      <c r="B1032" s="3" t="s">
        <v>1067</v>
      </c>
      <c r="C1032" s="3"/>
      <c r="D1032" s="4">
        <v>49499</v>
      </c>
      <c r="E1032" s="5">
        <v>16132000</v>
      </c>
      <c r="F1032" s="5">
        <v>7869</v>
      </c>
      <c r="G1032" s="6">
        <v>5.5E-2</v>
      </c>
      <c r="H1032" s="6">
        <v>0.12</v>
      </c>
      <c r="I1032" s="5">
        <v>717110</v>
      </c>
    </row>
    <row r="1033" spans="1:9" x14ac:dyDescent="0.25">
      <c r="B1033" s="3" t="s">
        <v>1068</v>
      </c>
      <c r="C1033" s="3"/>
      <c r="D1033" s="4">
        <v>49389</v>
      </c>
      <c r="E1033" s="5">
        <v>16853000</v>
      </c>
      <c r="F1033" s="5">
        <v>2374</v>
      </c>
      <c r="G1033" s="6">
        <v>2.1000000000000001E-2</v>
      </c>
      <c r="H1033" s="6">
        <v>-0.221</v>
      </c>
      <c r="I1033" s="5">
        <v>4321432</v>
      </c>
    </row>
    <row r="1034" spans="1:9" x14ac:dyDescent="0.25">
      <c r="B1034" s="3" t="s">
        <v>1069</v>
      </c>
      <c r="C1034" s="3"/>
      <c r="D1034" s="4">
        <v>49176</v>
      </c>
      <c r="E1034" s="5">
        <v>54124000</v>
      </c>
      <c r="F1034" s="5">
        <v>6207</v>
      </c>
      <c r="G1034" s="6">
        <v>2.8000000000000001E-2</v>
      </c>
      <c r="H1034" s="6">
        <v>0.41</v>
      </c>
      <c r="I1034" s="7">
        <v>0</v>
      </c>
    </row>
    <row r="1035" spans="1:9" x14ac:dyDescent="0.25">
      <c r="B1035" s="3" t="s">
        <v>1070</v>
      </c>
      <c r="C1035" s="3"/>
      <c r="D1035" s="4">
        <v>49146</v>
      </c>
      <c r="E1035" s="5">
        <v>10179000</v>
      </c>
      <c r="F1035" s="5">
        <v>4332</v>
      </c>
      <c r="G1035" s="6">
        <v>3.3000000000000002E-2</v>
      </c>
      <c r="H1035" s="6">
        <v>7.0000000000000001E-3</v>
      </c>
      <c r="I1035" s="5">
        <v>582971</v>
      </c>
    </row>
    <row r="1036" spans="1:9" x14ac:dyDescent="0.25">
      <c r="B1036" s="3" t="s">
        <v>1071</v>
      </c>
      <c r="C1036" s="3"/>
      <c r="D1036" s="4">
        <v>49086</v>
      </c>
      <c r="E1036" s="5">
        <v>11216000</v>
      </c>
      <c r="F1036" s="5">
        <v>4233</v>
      </c>
      <c r="G1036" s="6">
        <v>3.4000000000000002E-2</v>
      </c>
      <c r="H1036" s="6">
        <v>0.318</v>
      </c>
      <c r="I1036" s="5">
        <v>219094</v>
      </c>
    </row>
    <row r="1037" spans="1:9" x14ac:dyDescent="0.25">
      <c r="B1037" s="3" t="s">
        <v>1072</v>
      </c>
      <c r="C1037" s="3"/>
      <c r="D1037" s="4">
        <v>49067</v>
      </c>
      <c r="E1037" s="5">
        <v>16793000</v>
      </c>
      <c r="F1037" s="5">
        <v>4466</v>
      </c>
      <c r="G1037" s="6">
        <v>3.3000000000000002E-2</v>
      </c>
      <c r="H1037" s="6">
        <v>0.14799999999999999</v>
      </c>
      <c r="I1037" s="7">
        <v>0</v>
      </c>
    </row>
    <row r="1038" spans="1:9" x14ac:dyDescent="0.25">
      <c r="B1038" s="3" t="s">
        <v>1073</v>
      </c>
      <c r="C1038" s="3"/>
      <c r="D1038" s="4">
        <v>49048</v>
      </c>
      <c r="E1038" s="5">
        <v>24585000</v>
      </c>
      <c r="F1038" s="5">
        <v>7905</v>
      </c>
      <c r="G1038" s="6">
        <v>5.6000000000000001E-2</v>
      </c>
      <c r="H1038" s="6">
        <v>0.13800000000000001</v>
      </c>
      <c r="I1038" s="7">
        <v>0</v>
      </c>
    </row>
    <row r="1039" spans="1:9" x14ac:dyDescent="0.25">
      <c r="A1039">
        <v>1000</v>
      </c>
      <c r="B1039" s="3" t="s">
        <v>1074</v>
      </c>
      <c r="C1039" s="3"/>
      <c r="D1039" s="4">
        <v>49043</v>
      </c>
      <c r="E1039" s="5">
        <v>10271000</v>
      </c>
      <c r="F1039" s="5">
        <v>2822</v>
      </c>
      <c r="G1039" s="6">
        <v>2.1999999999999999E-2</v>
      </c>
      <c r="H1039" s="6">
        <v>-0.27400000000000002</v>
      </c>
      <c r="I1039" s="5">
        <v>2217808</v>
      </c>
    </row>
    <row r="1040" spans="1:9" ht="24" thickBot="1" x14ac:dyDescent="0.3">
      <c r="B1040" s="1" t="s">
        <v>58</v>
      </c>
      <c r="C1040" s="1"/>
      <c r="D1040" s="2" t="s">
        <v>1</v>
      </c>
      <c r="E1040" s="2" t="s">
        <v>2</v>
      </c>
      <c r="F1040" s="2" t="s">
        <v>3</v>
      </c>
      <c r="G1040" s="2" t="s">
        <v>4</v>
      </c>
      <c r="H1040" s="2" t="s">
        <v>59</v>
      </c>
      <c r="I1040" s="2" t="s">
        <v>6</v>
      </c>
    </row>
    <row r="1041" spans="1:9" ht="15.75" thickTop="1" x14ac:dyDescent="0.25">
      <c r="A1041">
        <v>1001</v>
      </c>
      <c r="B1041" s="3" t="s">
        <v>1075</v>
      </c>
      <c r="C1041" s="3"/>
      <c r="D1041" s="4">
        <v>48980</v>
      </c>
      <c r="E1041" s="5">
        <v>6105000</v>
      </c>
      <c r="F1041" s="5">
        <v>3449</v>
      </c>
      <c r="G1041" s="6">
        <v>2.9000000000000001E-2</v>
      </c>
      <c r="H1041" s="6">
        <v>-0.24</v>
      </c>
      <c r="I1041" s="5">
        <v>2113443</v>
      </c>
    </row>
    <row r="1042" spans="1:9" x14ac:dyDescent="0.25">
      <c r="B1042" s="3" t="s">
        <v>1076</v>
      </c>
      <c r="C1042" s="3"/>
      <c r="D1042" s="4">
        <v>48917</v>
      </c>
      <c r="E1042" s="5">
        <v>14925000</v>
      </c>
      <c r="F1042" s="5">
        <v>4252</v>
      </c>
      <c r="G1042" s="6">
        <v>3.1E-2</v>
      </c>
      <c r="H1042" s="6">
        <v>-4.7E-2</v>
      </c>
      <c r="I1042" s="5">
        <v>881251</v>
      </c>
    </row>
    <row r="1043" spans="1:9" x14ac:dyDescent="0.25">
      <c r="B1043" s="3" t="s">
        <v>1077</v>
      </c>
      <c r="C1043" s="3"/>
      <c r="D1043" s="4">
        <v>48900</v>
      </c>
      <c r="E1043" s="5">
        <v>12054000</v>
      </c>
      <c r="F1043" s="5">
        <v>7629</v>
      </c>
      <c r="G1043" s="6">
        <v>6.0999999999999999E-2</v>
      </c>
      <c r="H1043" s="6">
        <v>0.68100000000000005</v>
      </c>
      <c r="I1043" s="7">
        <v>0</v>
      </c>
    </row>
    <row r="1044" spans="1:9" x14ac:dyDescent="0.25">
      <c r="B1044" s="3" t="s">
        <v>1078</v>
      </c>
      <c r="C1044" s="3"/>
      <c r="D1044" s="4">
        <v>48600</v>
      </c>
      <c r="E1044" s="5">
        <v>34822000</v>
      </c>
      <c r="F1044" s="5">
        <v>3472</v>
      </c>
      <c r="G1044" s="6">
        <v>2.3E-2</v>
      </c>
      <c r="H1044" s="6">
        <v>-0.26400000000000001</v>
      </c>
      <c r="I1044" s="5">
        <v>12051957</v>
      </c>
    </row>
    <row r="1045" spans="1:9" x14ac:dyDescent="0.25">
      <c r="B1045" s="3" t="s">
        <v>1079</v>
      </c>
      <c r="C1045" s="3"/>
      <c r="D1045" s="4">
        <v>48442</v>
      </c>
      <c r="E1045" s="5">
        <v>23592000</v>
      </c>
      <c r="F1045" s="5">
        <v>7021</v>
      </c>
      <c r="G1045" s="6">
        <v>4.3999999999999997E-2</v>
      </c>
      <c r="H1045" s="6">
        <v>2.5999999999999999E-2</v>
      </c>
      <c r="I1045" s="5">
        <v>88165</v>
      </c>
    </row>
    <row r="1046" spans="1:9" x14ac:dyDescent="0.25">
      <c r="B1046" s="3" t="s">
        <v>1080</v>
      </c>
      <c r="C1046" s="3"/>
      <c r="D1046" s="4">
        <v>48424</v>
      </c>
      <c r="E1046" s="5">
        <v>23449000</v>
      </c>
      <c r="F1046" s="5">
        <v>3479</v>
      </c>
      <c r="G1046" s="6">
        <v>2.7E-2</v>
      </c>
      <c r="H1046" s="6">
        <v>-6.6000000000000003E-2</v>
      </c>
      <c r="I1046" s="5">
        <v>2454980</v>
      </c>
    </row>
    <row r="1047" spans="1:9" x14ac:dyDescent="0.25">
      <c r="B1047" s="3" t="s">
        <v>1081</v>
      </c>
      <c r="C1047" s="3"/>
      <c r="D1047" s="4">
        <v>48418</v>
      </c>
      <c r="E1047" s="5">
        <v>8368000</v>
      </c>
      <c r="F1047" s="5">
        <v>1704</v>
      </c>
      <c r="G1047" s="6">
        <v>1.4E-2</v>
      </c>
      <c r="H1047" s="6">
        <v>-0.432</v>
      </c>
      <c r="I1047" s="5">
        <v>4860896</v>
      </c>
    </row>
    <row r="1048" spans="1:9" x14ac:dyDescent="0.25">
      <c r="B1048" s="3" t="s">
        <v>1082</v>
      </c>
      <c r="C1048" s="3"/>
      <c r="D1048" s="4">
        <v>48365</v>
      </c>
      <c r="E1048" s="5">
        <v>13206000</v>
      </c>
      <c r="F1048" s="5">
        <v>3064</v>
      </c>
      <c r="G1048" s="6">
        <v>2.5000000000000001E-2</v>
      </c>
      <c r="H1048" s="6">
        <v>-0.17</v>
      </c>
      <c r="I1048" s="5">
        <v>2352982</v>
      </c>
    </row>
    <row r="1049" spans="1:9" x14ac:dyDescent="0.25">
      <c r="B1049" s="3" t="s">
        <v>1083</v>
      </c>
      <c r="C1049" s="3"/>
      <c r="D1049" s="4">
        <v>48312</v>
      </c>
      <c r="E1049" s="5">
        <v>11395000</v>
      </c>
      <c r="F1049" s="5">
        <v>2340</v>
      </c>
      <c r="G1049" s="6">
        <v>1.7999999999999999E-2</v>
      </c>
      <c r="H1049" s="6">
        <v>-0.39800000000000002</v>
      </c>
      <c r="I1049" s="5">
        <v>5087436</v>
      </c>
    </row>
    <row r="1050" spans="1:9" x14ac:dyDescent="0.25">
      <c r="B1050" s="3" t="s">
        <v>1084</v>
      </c>
      <c r="C1050" s="3"/>
      <c r="D1050" s="4">
        <v>48118</v>
      </c>
      <c r="E1050" s="5">
        <v>17447000</v>
      </c>
      <c r="F1050" s="5">
        <v>8680</v>
      </c>
      <c r="G1050" s="6">
        <v>3.9E-2</v>
      </c>
      <c r="H1050" s="6">
        <v>0.02</v>
      </c>
      <c r="I1050" s="5">
        <v>1049110</v>
      </c>
    </row>
    <row r="1051" spans="1:9" x14ac:dyDescent="0.25">
      <c r="B1051" s="3" t="s">
        <v>1085</v>
      </c>
      <c r="C1051" s="3"/>
      <c r="D1051" s="4">
        <v>48097</v>
      </c>
      <c r="E1051" s="5">
        <v>11065000</v>
      </c>
      <c r="F1051" s="5">
        <v>5219</v>
      </c>
      <c r="G1051" s="6">
        <v>0.04</v>
      </c>
      <c r="H1051" s="6">
        <v>-5.6000000000000001E-2</v>
      </c>
      <c r="I1051" s="5">
        <v>1187793</v>
      </c>
    </row>
    <row r="1052" spans="1:9" x14ac:dyDescent="0.25">
      <c r="B1052" s="3" t="s">
        <v>1086</v>
      </c>
      <c r="C1052" s="3"/>
      <c r="D1052" s="4">
        <v>48070</v>
      </c>
      <c r="E1052" s="5">
        <v>8165000</v>
      </c>
      <c r="F1052" s="5">
        <v>3374</v>
      </c>
      <c r="G1052" s="6">
        <v>2.5000000000000001E-2</v>
      </c>
      <c r="H1052" s="6">
        <v>-0.17</v>
      </c>
      <c r="I1052" s="5">
        <v>1929790</v>
      </c>
    </row>
    <row r="1053" spans="1:9" x14ac:dyDescent="0.25">
      <c r="B1053" s="3" t="s">
        <v>1087</v>
      </c>
      <c r="C1053" s="3"/>
      <c r="D1053" s="4">
        <v>48054</v>
      </c>
      <c r="E1053" s="5">
        <v>19418000</v>
      </c>
      <c r="F1053" s="5">
        <v>6164</v>
      </c>
      <c r="G1053" s="6">
        <v>4.4999999999999998E-2</v>
      </c>
      <c r="H1053" s="6">
        <v>4.7E-2</v>
      </c>
      <c r="I1053" s="5">
        <v>125754</v>
      </c>
    </row>
    <row r="1054" spans="1:9" x14ac:dyDescent="0.25">
      <c r="B1054" s="3" t="s">
        <v>1088</v>
      </c>
      <c r="C1054" s="3"/>
      <c r="D1054" s="4">
        <v>48029</v>
      </c>
      <c r="E1054" s="5">
        <v>13539000</v>
      </c>
      <c r="F1054" s="5">
        <v>4870</v>
      </c>
      <c r="G1054" s="6">
        <v>3.6999999999999998E-2</v>
      </c>
      <c r="H1054" s="6">
        <v>0.19900000000000001</v>
      </c>
      <c r="I1054" s="7">
        <v>0</v>
      </c>
    </row>
    <row r="1055" spans="1:9" x14ac:dyDescent="0.25">
      <c r="B1055" s="3" t="s">
        <v>1089</v>
      </c>
      <c r="C1055" s="3"/>
      <c r="D1055" s="4">
        <v>48020</v>
      </c>
      <c r="E1055" s="5">
        <v>23705000</v>
      </c>
      <c r="F1055" s="5">
        <v>6812</v>
      </c>
      <c r="G1055" s="6">
        <v>5.2999999999999999E-2</v>
      </c>
      <c r="H1055" s="6">
        <v>7.6999999999999999E-2</v>
      </c>
      <c r="I1055" s="5">
        <v>137016</v>
      </c>
    </row>
    <row r="1056" spans="1:9" x14ac:dyDescent="0.25">
      <c r="B1056" s="3" t="s">
        <v>1090</v>
      </c>
      <c r="C1056" s="3"/>
      <c r="D1056" s="4">
        <v>48013</v>
      </c>
      <c r="E1056" s="5">
        <v>18739000</v>
      </c>
      <c r="F1056" s="5">
        <v>3786</v>
      </c>
      <c r="G1056" s="6">
        <v>2.7E-2</v>
      </c>
      <c r="H1056" s="6">
        <v>-0.49099999999999999</v>
      </c>
      <c r="I1056" s="5">
        <v>12150178</v>
      </c>
    </row>
    <row r="1057" spans="1:9" x14ac:dyDescent="0.25">
      <c r="B1057" s="3" t="s">
        <v>1091</v>
      </c>
      <c r="C1057" s="3"/>
      <c r="D1057" s="4">
        <v>47958</v>
      </c>
      <c r="E1057" s="5">
        <v>24258000</v>
      </c>
      <c r="F1057" s="5">
        <v>5239</v>
      </c>
      <c r="G1057" s="6">
        <v>3.3000000000000002E-2</v>
      </c>
      <c r="H1057" s="6">
        <v>-5.8999999999999997E-2</v>
      </c>
      <c r="I1057" s="5">
        <v>2811638</v>
      </c>
    </row>
    <row r="1058" spans="1:9" x14ac:dyDescent="0.25">
      <c r="B1058" s="3" t="s">
        <v>1092</v>
      </c>
      <c r="C1058" s="3"/>
      <c r="D1058" s="4">
        <v>47886</v>
      </c>
      <c r="E1058" s="5">
        <v>28566000</v>
      </c>
      <c r="F1058" s="5">
        <v>8092</v>
      </c>
      <c r="G1058" s="6">
        <v>6.5000000000000002E-2</v>
      </c>
      <c r="H1058" s="6">
        <v>0.35899999999999999</v>
      </c>
      <c r="I1058" s="7">
        <v>0</v>
      </c>
    </row>
    <row r="1059" spans="1:9" x14ac:dyDescent="0.25">
      <c r="B1059" s="3" t="s">
        <v>1093</v>
      </c>
      <c r="C1059" s="3"/>
      <c r="D1059" s="4">
        <v>47561</v>
      </c>
      <c r="E1059" s="5">
        <v>20403000</v>
      </c>
      <c r="F1059" s="5">
        <v>5863</v>
      </c>
      <c r="G1059" s="6">
        <v>4.4999999999999998E-2</v>
      </c>
      <c r="H1059" s="6">
        <v>0.22700000000000001</v>
      </c>
      <c r="I1059" s="7">
        <v>0</v>
      </c>
    </row>
    <row r="1060" spans="1:9" x14ac:dyDescent="0.25">
      <c r="B1060" s="3" t="s">
        <v>1094</v>
      </c>
      <c r="C1060" s="3"/>
      <c r="D1060" s="4">
        <v>47546</v>
      </c>
      <c r="E1060" s="5">
        <v>10953000</v>
      </c>
      <c r="F1060" s="5">
        <v>4279</v>
      </c>
      <c r="G1060" s="6">
        <v>3.2000000000000001E-2</v>
      </c>
      <c r="H1060" s="6">
        <v>-2.4E-2</v>
      </c>
      <c r="I1060" s="5">
        <v>466851</v>
      </c>
    </row>
    <row r="1061" spans="1:9" x14ac:dyDescent="0.25">
      <c r="B1061" s="3" t="s">
        <v>1095</v>
      </c>
      <c r="C1061" s="3"/>
      <c r="D1061" s="4">
        <v>47542</v>
      </c>
      <c r="E1061" s="5">
        <v>23025000</v>
      </c>
      <c r="F1061" s="5">
        <v>3141</v>
      </c>
      <c r="G1061" s="6">
        <v>2.4E-2</v>
      </c>
      <c r="H1061" s="6">
        <v>-0.20899999999999999</v>
      </c>
      <c r="I1061" s="5">
        <v>5503895</v>
      </c>
    </row>
    <row r="1062" spans="1:9" x14ac:dyDescent="0.25">
      <c r="B1062" s="3" t="s">
        <v>1096</v>
      </c>
      <c r="C1062" s="3"/>
      <c r="D1062" s="4">
        <v>47513</v>
      </c>
      <c r="E1062" s="5">
        <v>28128000</v>
      </c>
      <c r="F1062" s="5">
        <v>6237</v>
      </c>
      <c r="G1062" s="6">
        <v>2.3E-2</v>
      </c>
      <c r="H1062" s="6">
        <v>0.156</v>
      </c>
      <c r="I1062" s="5">
        <v>923596</v>
      </c>
    </row>
    <row r="1063" spans="1:9" x14ac:dyDescent="0.25">
      <c r="B1063" s="3" t="s">
        <v>1097</v>
      </c>
      <c r="C1063" s="3"/>
      <c r="D1063" s="4">
        <v>47392</v>
      </c>
      <c r="E1063" s="5">
        <v>13690000</v>
      </c>
      <c r="F1063" s="5">
        <v>4533</v>
      </c>
      <c r="G1063" s="6">
        <v>3.3000000000000002E-2</v>
      </c>
      <c r="H1063" s="6">
        <v>-0.122</v>
      </c>
      <c r="I1063" s="5">
        <v>1945444</v>
      </c>
    </row>
    <row r="1064" spans="1:9" x14ac:dyDescent="0.25">
      <c r="B1064" s="3" t="s">
        <v>1098</v>
      </c>
      <c r="C1064" s="3"/>
      <c r="D1064" s="4">
        <v>47349</v>
      </c>
      <c r="E1064" s="5">
        <v>27700000</v>
      </c>
      <c r="F1064" s="5">
        <v>9295</v>
      </c>
      <c r="G1064" s="6">
        <v>5.5E-2</v>
      </c>
      <c r="H1064" s="6">
        <v>0.59799999999999998</v>
      </c>
      <c r="I1064" s="7">
        <v>0</v>
      </c>
    </row>
    <row r="1065" spans="1:9" x14ac:dyDescent="0.25">
      <c r="A1065">
        <v>1025</v>
      </c>
      <c r="B1065" s="8" t="s">
        <v>1099</v>
      </c>
      <c r="C1065" s="8"/>
      <c r="D1065" s="9">
        <v>47259</v>
      </c>
      <c r="E1065" s="10">
        <v>37267000</v>
      </c>
      <c r="F1065" s="10">
        <v>5778</v>
      </c>
      <c r="G1065" s="11">
        <v>2.7E-2</v>
      </c>
      <c r="H1065" s="11">
        <v>-0.2</v>
      </c>
      <c r="I1065" s="10">
        <v>9733588</v>
      </c>
    </row>
    <row r="1066" spans="1:9" ht="24" thickBot="1" x14ac:dyDescent="0.3">
      <c r="B1066" s="1" t="s">
        <v>58</v>
      </c>
      <c r="C1066" s="1"/>
      <c r="D1066" s="2" t="s">
        <v>1</v>
      </c>
      <c r="E1066" s="2" t="s">
        <v>2</v>
      </c>
      <c r="F1066" s="2" t="s">
        <v>3</v>
      </c>
      <c r="G1066" s="2" t="s">
        <v>4</v>
      </c>
      <c r="H1066" s="2" t="s">
        <v>59</v>
      </c>
      <c r="I1066" s="2" t="s">
        <v>6</v>
      </c>
    </row>
    <row r="1067" spans="1:9" ht="15.75" thickTop="1" x14ac:dyDescent="0.25">
      <c r="A1067">
        <v>1026</v>
      </c>
      <c r="B1067" s="3" t="s">
        <v>1100</v>
      </c>
      <c r="C1067" s="3"/>
      <c r="D1067" s="4">
        <v>47139</v>
      </c>
      <c r="E1067" s="5">
        <v>32686000</v>
      </c>
      <c r="F1067" s="5">
        <v>8716</v>
      </c>
      <c r="G1067" s="6">
        <v>7.5999999999999998E-2</v>
      </c>
      <c r="H1067" s="6">
        <v>0.16600000000000001</v>
      </c>
      <c r="I1067" s="7">
        <v>0</v>
      </c>
    </row>
    <row r="1068" spans="1:9" x14ac:dyDescent="0.25">
      <c r="B1068" s="3" t="s">
        <v>1101</v>
      </c>
      <c r="C1068" s="3"/>
      <c r="D1068" s="4">
        <v>47073</v>
      </c>
      <c r="E1068" s="5">
        <v>8475000</v>
      </c>
      <c r="F1068" s="5">
        <v>3888</v>
      </c>
      <c r="G1068" s="6">
        <v>2.5000000000000001E-2</v>
      </c>
      <c r="H1068" s="6">
        <v>-0.20699999999999999</v>
      </c>
      <c r="I1068" s="5">
        <v>2220690</v>
      </c>
    </row>
    <row r="1069" spans="1:9" x14ac:dyDescent="0.25">
      <c r="B1069" s="3" t="s">
        <v>1102</v>
      </c>
      <c r="C1069" s="3"/>
      <c r="D1069" s="4">
        <v>47050</v>
      </c>
      <c r="E1069" s="5">
        <v>10529000</v>
      </c>
      <c r="F1069" s="5">
        <v>4700</v>
      </c>
      <c r="G1069" s="6">
        <v>3.5000000000000003E-2</v>
      </c>
      <c r="H1069" s="6">
        <v>-7.5999999999999998E-2</v>
      </c>
      <c r="I1069" s="5">
        <v>1694792</v>
      </c>
    </row>
    <row r="1070" spans="1:9" x14ac:dyDescent="0.25">
      <c r="B1070" s="3" t="s">
        <v>1103</v>
      </c>
      <c r="C1070" s="3"/>
      <c r="D1070" s="4">
        <v>46962</v>
      </c>
      <c r="E1070" s="5">
        <v>15009000</v>
      </c>
      <c r="F1070" s="5">
        <v>5418</v>
      </c>
      <c r="G1070" s="6">
        <v>3.5999999999999997E-2</v>
      </c>
      <c r="H1070" s="6">
        <v>9.0999999999999998E-2</v>
      </c>
      <c r="I1070" s="5">
        <v>98898</v>
      </c>
    </row>
    <row r="1071" spans="1:9" x14ac:dyDescent="0.25">
      <c r="B1071" s="3" t="s">
        <v>1104</v>
      </c>
      <c r="C1071" s="3"/>
      <c r="D1071" s="4">
        <v>46901</v>
      </c>
      <c r="E1071" s="5">
        <v>7501000</v>
      </c>
      <c r="F1071" s="5">
        <v>2587</v>
      </c>
      <c r="G1071" s="6">
        <v>0.02</v>
      </c>
      <c r="H1071" s="6">
        <v>-0.34399999999999997</v>
      </c>
      <c r="I1071" s="5">
        <v>2675013</v>
      </c>
    </row>
    <row r="1072" spans="1:9" x14ac:dyDescent="0.25">
      <c r="B1072" s="3" t="s">
        <v>1105</v>
      </c>
      <c r="C1072" s="3"/>
      <c r="D1072" s="4">
        <v>46844</v>
      </c>
      <c r="E1072" s="5">
        <v>9184000</v>
      </c>
      <c r="F1072" s="5">
        <v>3200</v>
      </c>
      <c r="G1072" s="6">
        <v>2.4E-2</v>
      </c>
      <c r="H1072" s="6">
        <v>-0.121</v>
      </c>
      <c r="I1072" s="5">
        <v>1393608</v>
      </c>
    </row>
    <row r="1073" spans="2:9" x14ac:dyDescent="0.25">
      <c r="B1073" s="3" t="s">
        <v>1106</v>
      </c>
      <c r="C1073" s="3"/>
      <c r="D1073" s="4">
        <v>46809</v>
      </c>
      <c r="E1073" s="5">
        <v>10604000</v>
      </c>
      <c r="F1073" s="5">
        <v>4225</v>
      </c>
      <c r="G1073" s="6">
        <v>3.4000000000000002E-2</v>
      </c>
      <c r="H1073" s="6">
        <v>0.20399999999999999</v>
      </c>
      <c r="I1073" s="5">
        <v>67873</v>
      </c>
    </row>
    <row r="1074" spans="2:9" x14ac:dyDescent="0.25">
      <c r="B1074" s="3" t="s">
        <v>1107</v>
      </c>
      <c r="C1074" s="3"/>
      <c r="D1074" s="4">
        <v>46737</v>
      </c>
      <c r="E1074" s="5">
        <v>16892000</v>
      </c>
      <c r="F1074" s="5">
        <v>7009</v>
      </c>
      <c r="G1074" s="6">
        <v>0.05</v>
      </c>
      <c r="H1074" s="6">
        <v>0.63300000000000001</v>
      </c>
      <c r="I1074" s="7">
        <v>0</v>
      </c>
    </row>
    <row r="1075" spans="2:9" x14ac:dyDescent="0.25">
      <c r="B1075" s="3" t="s">
        <v>1108</v>
      </c>
      <c r="C1075" s="3"/>
      <c r="D1075" s="4">
        <v>46675</v>
      </c>
      <c r="E1075" s="5">
        <v>9143000</v>
      </c>
      <c r="F1075" s="5">
        <v>4253</v>
      </c>
      <c r="G1075" s="6">
        <v>3.5000000000000003E-2</v>
      </c>
      <c r="H1075" s="6">
        <v>0.34699999999999998</v>
      </c>
      <c r="I1075" s="7">
        <v>0</v>
      </c>
    </row>
    <row r="1076" spans="2:9" x14ac:dyDescent="0.25">
      <c r="B1076" s="3" t="s">
        <v>1109</v>
      </c>
      <c r="C1076" s="3"/>
      <c r="D1076" s="4">
        <v>46661</v>
      </c>
      <c r="E1076" s="5">
        <v>14291000</v>
      </c>
      <c r="F1076" s="5">
        <v>4625</v>
      </c>
      <c r="G1076" s="6">
        <v>3.9E-2</v>
      </c>
      <c r="H1076" s="6">
        <v>0.05</v>
      </c>
      <c r="I1076" s="5">
        <v>280675</v>
      </c>
    </row>
    <row r="1077" spans="2:9" x14ac:dyDescent="0.25">
      <c r="B1077" s="3" t="s">
        <v>1110</v>
      </c>
      <c r="C1077" s="3"/>
      <c r="D1077" s="4">
        <v>46625</v>
      </c>
      <c r="E1077" s="5">
        <v>15366000</v>
      </c>
      <c r="F1077" s="5">
        <v>4671</v>
      </c>
      <c r="G1077" s="6">
        <v>3.5000000000000003E-2</v>
      </c>
      <c r="H1077" s="6">
        <v>0.24399999999999999</v>
      </c>
      <c r="I1077" s="7">
        <v>0</v>
      </c>
    </row>
    <row r="1078" spans="2:9" x14ac:dyDescent="0.25">
      <c r="B1078" s="3" t="s">
        <v>1111</v>
      </c>
      <c r="C1078" s="3"/>
      <c r="D1078" s="4">
        <v>46556</v>
      </c>
      <c r="E1078" s="5">
        <v>9889000</v>
      </c>
      <c r="F1078" s="5">
        <v>5288</v>
      </c>
      <c r="G1078" s="6">
        <v>4.4999999999999998E-2</v>
      </c>
      <c r="H1078" s="6">
        <v>0.3</v>
      </c>
      <c r="I1078" s="7">
        <v>0</v>
      </c>
    </row>
    <row r="1079" spans="2:9" x14ac:dyDescent="0.25">
      <c r="B1079" s="3" t="s">
        <v>1112</v>
      </c>
      <c r="C1079" s="3"/>
      <c r="D1079" s="4">
        <v>46518</v>
      </c>
      <c r="E1079" s="5">
        <v>17554000</v>
      </c>
      <c r="F1079" s="5">
        <v>5486</v>
      </c>
      <c r="G1079" s="6">
        <v>3.9E-2</v>
      </c>
      <c r="H1079" s="6">
        <v>0.219</v>
      </c>
      <c r="I1079" s="7">
        <v>0</v>
      </c>
    </row>
    <row r="1080" spans="2:9" x14ac:dyDescent="0.25">
      <c r="B1080" s="3" t="s">
        <v>1113</v>
      </c>
      <c r="C1080" s="3"/>
      <c r="D1080" s="4">
        <v>46424</v>
      </c>
      <c r="E1080" s="5">
        <v>13929000</v>
      </c>
      <c r="F1080" s="5">
        <v>7653</v>
      </c>
      <c r="G1080" s="6">
        <v>6.7000000000000004E-2</v>
      </c>
      <c r="H1080" s="6">
        <v>0.85899999999999999</v>
      </c>
      <c r="I1080" s="7">
        <v>0</v>
      </c>
    </row>
    <row r="1081" spans="2:9" x14ac:dyDescent="0.25">
      <c r="B1081" s="3" t="s">
        <v>1114</v>
      </c>
      <c r="C1081" s="3"/>
      <c r="D1081" s="4">
        <v>46396</v>
      </c>
      <c r="E1081" s="5">
        <v>17652000</v>
      </c>
      <c r="F1081" s="5">
        <v>5058</v>
      </c>
      <c r="G1081" s="6">
        <v>3.7999999999999999E-2</v>
      </c>
      <c r="H1081" s="6">
        <v>0.16300000000000001</v>
      </c>
      <c r="I1081" s="7">
        <v>0</v>
      </c>
    </row>
    <row r="1082" spans="2:9" x14ac:dyDescent="0.25">
      <c r="B1082" s="3" t="s">
        <v>1115</v>
      </c>
      <c r="C1082" s="3"/>
      <c r="D1082" s="4">
        <v>46377</v>
      </c>
      <c r="E1082" s="5">
        <v>20245000</v>
      </c>
      <c r="F1082" s="5">
        <v>3214</v>
      </c>
      <c r="G1082" s="6">
        <v>2.3E-2</v>
      </c>
      <c r="H1082" s="6">
        <v>-0.129</v>
      </c>
      <c r="I1082" s="5">
        <v>2790879</v>
      </c>
    </row>
    <row r="1083" spans="2:9" x14ac:dyDescent="0.25">
      <c r="B1083" s="3" t="s">
        <v>1116</v>
      </c>
      <c r="C1083" s="3"/>
      <c r="D1083" s="4">
        <v>46347</v>
      </c>
      <c r="E1083" s="5">
        <v>16642000</v>
      </c>
      <c r="F1083" s="5">
        <v>3474</v>
      </c>
      <c r="G1083" s="6">
        <v>2.8000000000000001E-2</v>
      </c>
      <c r="H1083" s="6">
        <v>3.7999999999999999E-2</v>
      </c>
      <c r="I1083" s="5">
        <v>26607</v>
      </c>
    </row>
    <row r="1084" spans="2:9" x14ac:dyDescent="0.25">
      <c r="B1084" s="3" t="s">
        <v>1117</v>
      </c>
      <c r="C1084" s="3"/>
      <c r="D1084" s="4">
        <v>46192</v>
      </c>
      <c r="E1084" s="5">
        <v>12374000</v>
      </c>
      <c r="F1084" s="5">
        <v>6313</v>
      </c>
      <c r="G1084" s="6">
        <v>5.6000000000000001E-2</v>
      </c>
      <c r="H1084" s="6">
        <v>0.39</v>
      </c>
      <c r="I1084" s="5">
        <v>33443</v>
      </c>
    </row>
    <row r="1085" spans="2:9" x14ac:dyDescent="0.25">
      <c r="B1085" s="3" t="s">
        <v>1118</v>
      </c>
      <c r="C1085" s="3"/>
      <c r="D1085" s="4">
        <v>46178</v>
      </c>
      <c r="E1085" s="5">
        <v>8939000</v>
      </c>
      <c r="F1085" s="5">
        <v>3991</v>
      </c>
      <c r="G1085" s="6">
        <v>3.1E-2</v>
      </c>
      <c r="H1085" s="6">
        <v>-3.0000000000000001E-3</v>
      </c>
      <c r="I1085" s="5">
        <v>715867</v>
      </c>
    </row>
    <row r="1086" spans="2:9" x14ac:dyDescent="0.25">
      <c r="B1086" s="3" t="s">
        <v>1119</v>
      </c>
      <c r="C1086" s="3"/>
      <c r="D1086" s="4">
        <v>46113</v>
      </c>
      <c r="E1086" s="5">
        <v>16912000</v>
      </c>
      <c r="F1086" s="5">
        <v>5733</v>
      </c>
      <c r="G1086" s="6">
        <v>4.2000000000000003E-2</v>
      </c>
      <c r="H1086" s="6">
        <v>9.8000000000000004E-2</v>
      </c>
      <c r="I1086" s="5">
        <v>69472</v>
      </c>
    </row>
    <row r="1087" spans="2:9" x14ac:dyDescent="0.25">
      <c r="B1087" s="3" t="s">
        <v>1120</v>
      </c>
      <c r="C1087" s="3"/>
      <c r="D1087" s="4">
        <v>46046</v>
      </c>
      <c r="E1087" s="5">
        <v>11023000</v>
      </c>
      <c r="F1087" s="5">
        <v>5595</v>
      </c>
      <c r="G1087" s="6">
        <v>4.9000000000000002E-2</v>
      </c>
      <c r="H1087" s="6">
        <v>0.33900000000000002</v>
      </c>
      <c r="I1087" s="5">
        <v>168740</v>
      </c>
    </row>
    <row r="1088" spans="2:9" x14ac:dyDescent="0.25">
      <c r="B1088" s="3" t="s">
        <v>1121</v>
      </c>
      <c r="C1088" s="3"/>
      <c r="D1088" s="4">
        <v>46024</v>
      </c>
      <c r="E1088" s="5">
        <v>17532000</v>
      </c>
      <c r="F1088" s="5">
        <v>8117</v>
      </c>
      <c r="G1088" s="6">
        <v>5.8999999999999997E-2</v>
      </c>
      <c r="H1088" s="6">
        <v>0.215</v>
      </c>
      <c r="I1088" s="7">
        <v>0</v>
      </c>
    </row>
    <row r="1089" spans="1:9" x14ac:dyDescent="0.25">
      <c r="B1089" s="3" t="s">
        <v>1122</v>
      </c>
      <c r="C1089" s="3"/>
      <c r="D1089" s="4">
        <v>45986</v>
      </c>
      <c r="E1089" s="5">
        <v>11276000</v>
      </c>
      <c r="F1089" s="5">
        <v>7092</v>
      </c>
      <c r="G1089" s="6">
        <v>4.8000000000000001E-2</v>
      </c>
      <c r="H1089" s="6">
        <v>-2.3E-2</v>
      </c>
      <c r="I1089" s="5">
        <v>806364</v>
      </c>
    </row>
    <row r="1090" spans="1:9" x14ac:dyDescent="0.25">
      <c r="B1090" s="3" t="s">
        <v>1123</v>
      </c>
      <c r="C1090" s="3"/>
      <c r="D1090" s="4">
        <v>45906</v>
      </c>
      <c r="E1090" s="5">
        <v>11566000</v>
      </c>
      <c r="F1090" s="5">
        <v>4880</v>
      </c>
      <c r="G1090" s="6">
        <v>0.04</v>
      </c>
      <c r="H1090" s="6">
        <v>0.53800000000000003</v>
      </c>
      <c r="I1090" s="7">
        <v>0</v>
      </c>
    </row>
    <row r="1091" spans="1:9" x14ac:dyDescent="0.25">
      <c r="A1091">
        <v>1050</v>
      </c>
      <c r="B1091" s="3" t="s">
        <v>1124</v>
      </c>
      <c r="C1091" s="3"/>
      <c r="D1091" s="4">
        <v>45873</v>
      </c>
      <c r="E1091" s="5">
        <v>19479000</v>
      </c>
      <c r="F1091" s="5">
        <v>5441</v>
      </c>
      <c r="G1091" s="6">
        <v>3.9E-2</v>
      </c>
      <c r="H1091" s="6">
        <v>0.38400000000000001</v>
      </c>
      <c r="I1091" s="7">
        <v>0</v>
      </c>
    </row>
    <row r="1092" spans="1:9" ht="24" thickBot="1" x14ac:dyDescent="0.3">
      <c r="B1092" s="1" t="s">
        <v>58</v>
      </c>
      <c r="C1092" s="1"/>
      <c r="D1092" s="2" t="s">
        <v>1</v>
      </c>
      <c r="E1092" s="2" t="s">
        <v>2</v>
      </c>
      <c r="F1092" s="2" t="s">
        <v>3</v>
      </c>
      <c r="G1092" s="2" t="s">
        <v>4</v>
      </c>
      <c r="H1092" s="2" t="s">
        <v>59</v>
      </c>
      <c r="I1092" s="2" t="s">
        <v>6</v>
      </c>
    </row>
    <row r="1093" spans="1:9" ht="15.75" thickTop="1" x14ac:dyDescent="0.25">
      <c r="A1093">
        <v>1051</v>
      </c>
      <c r="B1093" s="3" t="s">
        <v>1125</v>
      </c>
      <c r="C1093" s="3"/>
      <c r="D1093" s="4">
        <v>45847</v>
      </c>
      <c r="E1093" s="5">
        <v>19674000</v>
      </c>
      <c r="F1093" s="5">
        <v>5855</v>
      </c>
      <c r="G1093" s="6">
        <v>3.5000000000000003E-2</v>
      </c>
      <c r="H1093" s="6">
        <v>-6.3E-2</v>
      </c>
      <c r="I1093" s="5">
        <v>1338697</v>
      </c>
    </row>
    <row r="1094" spans="1:9" x14ac:dyDescent="0.25">
      <c r="B1094" s="3" t="s">
        <v>1126</v>
      </c>
      <c r="C1094" s="3"/>
      <c r="D1094" s="4">
        <v>45814</v>
      </c>
      <c r="E1094" s="5">
        <v>11413000</v>
      </c>
      <c r="F1094" s="5">
        <v>4227</v>
      </c>
      <c r="G1094" s="6">
        <v>3.4000000000000002E-2</v>
      </c>
      <c r="H1094" s="6">
        <v>3.7999999999999999E-2</v>
      </c>
      <c r="I1094" s="5">
        <v>599983</v>
      </c>
    </row>
    <row r="1095" spans="1:9" x14ac:dyDescent="0.25">
      <c r="B1095" s="3" t="s">
        <v>1127</v>
      </c>
      <c r="C1095" s="3"/>
      <c r="D1095" s="4">
        <v>45795</v>
      </c>
      <c r="E1095" s="5">
        <v>15928000</v>
      </c>
      <c r="F1095" s="5">
        <v>5589</v>
      </c>
      <c r="G1095" s="6">
        <v>4.7E-2</v>
      </c>
      <c r="H1095" s="6">
        <v>-0.03</v>
      </c>
      <c r="I1095" s="5">
        <v>1961304</v>
      </c>
    </row>
    <row r="1096" spans="1:9" x14ac:dyDescent="0.25">
      <c r="B1096" s="3" t="s">
        <v>1128</v>
      </c>
      <c r="C1096" s="3"/>
      <c r="D1096" s="4">
        <v>45686</v>
      </c>
      <c r="E1096" s="5">
        <v>15672000</v>
      </c>
      <c r="F1096" s="5">
        <v>4124</v>
      </c>
      <c r="G1096" s="6">
        <v>0.03</v>
      </c>
      <c r="H1096" s="6">
        <v>0.17699999999999999</v>
      </c>
      <c r="I1096" s="7">
        <v>0</v>
      </c>
    </row>
    <row r="1097" spans="1:9" x14ac:dyDescent="0.25">
      <c r="B1097" s="3" t="s">
        <v>1129</v>
      </c>
      <c r="C1097" s="3"/>
      <c r="D1097" s="4">
        <v>45677</v>
      </c>
      <c r="E1097" s="5">
        <v>11524000</v>
      </c>
      <c r="F1097" s="5">
        <v>2764</v>
      </c>
      <c r="G1097" s="6">
        <v>2.5000000000000001E-2</v>
      </c>
      <c r="H1097" s="6">
        <v>-4.1000000000000002E-2</v>
      </c>
      <c r="I1097" s="5">
        <v>569553</v>
      </c>
    </row>
    <row r="1098" spans="1:9" x14ac:dyDescent="0.25">
      <c r="B1098" s="3" t="s">
        <v>1130</v>
      </c>
      <c r="C1098" s="3"/>
      <c r="D1098" s="4">
        <v>45627</v>
      </c>
      <c r="E1098" s="5">
        <v>11859000</v>
      </c>
      <c r="F1098" s="5">
        <v>4075</v>
      </c>
      <c r="G1098" s="6">
        <v>3.1E-2</v>
      </c>
      <c r="H1098" s="6">
        <v>-0.36799999999999999</v>
      </c>
      <c r="I1098" s="5">
        <v>7133723</v>
      </c>
    </row>
    <row r="1099" spans="1:9" x14ac:dyDescent="0.25">
      <c r="B1099" s="3" t="s">
        <v>1131</v>
      </c>
      <c r="C1099" s="3"/>
      <c r="D1099" s="4">
        <v>45587</v>
      </c>
      <c r="E1099" s="5">
        <v>18676000</v>
      </c>
      <c r="F1099" s="5">
        <v>7295</v>
      </c>
      <c r="G1099" s="6">
        <v>4.2999999999999997E-2</v>
      </c>
      <c r="H1099" s="6">
        <v>1.6E-2</v>
      </c>
      <c r="I1099" s="5">
        <v>260281</v>
      </c>
    </row>
    <row r="1100" spans="1:9" x14ac:dyDescent="0.25">
      <c r="B1100" s="3" t="s">
        <v>1132</v>
      </c>
      <c r="C1100" s="3"/>
      <c r="D1100" s="4">
        <v>45534</v>
      </c>
      <c r="E1100" s="5">
        <v>4771000</v>
      </c>
      <c r="F1100" s="5">
        <v>3614</v>
      </c>
      <c r="G1100" s="6">
        <v>2.7E-2</v>
      </c>
      <c r="H1100" s="6">
        <v>-3.1E-2</v>
      </c>
      <c r="I1100" s="5">
        <v>512515</v>
      </c>
    </row>
    <row r="1101" spans="1:9" x14ac:dyDescent="0.25">
      <c r="B1101" s="3" t="s">
        <v>1133</v>
      </c>
      <c r="C1101" s="3"/>
      <c r="D1101" s="4">
        <v>45509</v>
      </c>
      <c r="E1101" s="5">
        <v>14291000</v>
      </c>
      <c r="F1101" s="5">
        <v>3529</v>
      </c>
      <c r="G1101" s="6">
        <v>2.5999999999999999E-2</v>
      </c>
      <c r="H1101" s="6">
        <v>-0.307</v>
      </c>
      <c r="I1101" s="5">
        <v>6162628</v>
      </c>
    </row>
    <row r="1102" spans="1:9" x14ac:dyDescent="0.25">
      <c r="B1102" s="3" t="s">
        <v>1134</v>
      </c>
      <c r="C1102" s="3"/>
      <c r="D1102" s="4">
        <v>45484</v>
      </c>
      <c r="E1102" s="5">
        <v>12532000</v>
      </c>
      <c r="F1102" s="5">
        <v>3978</v>
      </c>
      <c r="G1102" s="6">
        <v>3.3000000000000002E-2</v>
      </c>
      <c r="H1102" s="6">
        <v>0.156</v>
      </c>
      <c r="I1102" s="7">
        <v>0</v>
      </c>
    </row>
    <row r="1103" spans="1:9" x14ac:dyDescent="0.25">
      <c r="B1103" s="3" t="s">
        <v>1135</v>
      </c>
      <c r="C1103" s="3"/>
      <c r="D1103" s="4">
        <v>45434</v>
      </c>
      <c r="E1103" s="5">
        <v>13052000</v>
      </c>
      <c r="F1103" s="5">
        <v>3772</v>
      </c>
      <c r="G1103" s="6">
        <v>2.9000000000000001E-2</v>
      </c>
      <c r="H1103" s="6">
        <v>0.08</v>
      </c>
      <c r="I1103" s="7">
        <v>0</v>
      </c>
    </row>
    <row r="1104" spans="1:9" x14ac:dyDescent="0.25">
      <c r="B1104" s="3" t="s">
        <v>1136</v>
      </c>
      <c r="C1104" s="3"/>
      <c r="D1104" s="4">
        <v>45407</v>
      </c>
      <c r="E1104" s="5">
        <v>30757000</v>
      </c>
      <c r="F1104" s="5">
        <v>8738</v>
      </c>
      <c r="G1104" s="6">
        <v>6.9000000000000006E-2</v>
      </c>
      <c r="H1104" s="6">
        <v>0.65100000000000002</v>
      </c>
      <c r="I1104" s="7">
        <v>0</v>
      </c>
    </row>
    <row r="1105" spans="1:9" x14ac:dyDescent="0.25">
      <c r="B1105" s="3" t="s">
        <v>1137</v>
      </c>
      <c r="C1105" s="3"/>
      <c r="D1105" s="4">
        <v>45354</v>
      </c>
      <c r="E1105" s="5">
        <v>12944000</v>
      </c>
      <c r="F1105" s="5">
        <v>2976</v>
      </c>
      <c r="G1105" s="6">
        <v>2.4E-2</v>
      </c>
      <c r="H1105" s="6">
        <v>-9.0999999999999998E-2</v>
      </c>
      <c r="I1105" s="5">
        <v>1208895</v>
      </c>
    </row>
    <row r="1106" spans="1:9" x14ac:dyDescent="0.25">
      <c r="B1106" s="3" t="s">
        <v>1138</v>
      </c>
      <c r="C1106" s="3"/>
      <c r="D1106" s="4">
        <v>45293</v>
      </c>
      <c r="E1106" s="5">
        <v>10193000</v>
      </c>
      <c r="F1106" s="5">
        <v>6253</v>
      </c>
      <c r="G1106" s="6">
        <v>4.8000000000000001E-2</v>
      </c>
      <c r="H1106" s="6">
        <v>-6.0000000000000001E-3</v>
      </c>
      <c r="I1106" s="5">
        <v>628712</v>
      </c>
    </row>
    <row r="1107" spans="1:9" x14ac:dyDescent="0.25">
      <c r="B1107" s="3" t="s">
        <v>1139</v>
      </c>
      <c r="C1107" s="3"/>
      <c r="D1107" s="4">
        <v>45274</v>
      </c>
      <c r="E1107" s="5">
        <v>11020000</v>
      </c>
      <c r="F1107" s="5">
        <v>3061</v>
      </c>
      <c r="G1107" s="6">
        <v>2.5000000000000001E-2</v>
      </c>
      <c r="H1107" s="6">
        <v>-1.2999999999999999E-2</v>
      </c>
      <c r="I1107" s="5">
        <v>307769</v>
      </c>
    </row>
    <row r="1108" spans="1:9" x14ac:dyDescent="0.25">
      <c r="B1108" s="3" t="s">
        <v>1140</v>
      </c>
      <c r="C1108" s="3"/>
      <c r="D1108" s="4">
        <v>45084</v>
      </c>
      <c r="E1108" s="5">
        <v>42414000</v>
      </c>
      <c r="F1108" s="5">
        <v>9024</v>
      </c>
      <c r="G1108" s="6">
        <v>3.1E-2</v>
      </c>
      <c r="H1108" s="6">
        <v>6.8000000000000005E-2</v>
      </c>
      <c r="I1108" s="5">
        <v>631643</v>
      </c>
    </row>
    <row r="1109" spans="1:9" x14ac:dyDescent="0.25">
      <c r="B1109" s="3" t="s">
        <v>1141</v>
      </c>
      <c r="C1109" s="3"/>
      <c r="D1109" s="4">
        <v>45029</v>
      </c>
      <c r="E1109" s="5">
        <v>14553000</v>
      </c>
      <c r="F1109" s="5">
        <v>6115</v>
      </c>
      <c r="G1109" s="6">
        <v>4.2000000000000003E-2</v>
      </c>
      <c r="H1109" s="6">
        <v>0.25900000000000001</v>
      </c>
      <c r="I1109" s="7">
        <v>0</v>
      </c>
    </row>
    <row r="1110" spans="1:9" x14ac:dyDescent="0.25">
      <c r="B1110" s="3" t="s">
        <v>1142</v>
      </c>
      <c r="C1110" s="3"/>
      <c r="D1110" s="4">
        <v>44961</v>
      </c>
      <c r="E1110" s="5">
        <v>12119000</v>
      </c>
      <c r="F1110" s="5">
        <v>6152</v>
      </c>
      <c r="G1110" s="6">
        <v>4.5999999999999999E-2</v>
      </c>
      <c r="H1110" s="6">
        <v>0.248</v>
      </c>
      <c r="I1110" s="7">
        <v>0</v>
      </c>
    </row>
    <row r="1111" spans="1:9" x14ac:dyDescent="0.25">
      <c r="B1111" s="3" t="s">
        <v>1143</v>
      </c>
      <c r="C1111" s="3"/>
      <c r="D1111" s="4">
        <v>44961</v>
      </c>
      <c r="E1111" s="5">
        <v>15682000</v>
      </c>
      <c r="F1111" s="5">
        <v>6102</v>
      </c>
      <c r="G1111" s="6">
        <v>4.3999999999999997E-2</v>
      </c>
      <c r="H1111" s="6">
        <v>2.5999999999999999E-2</v>
      </c>
      <c r="I1111" s="5">
        <v>249820</v>
      </c>
    </row>
    <row r="1112" spans="1:9" x14ac:dyDescent="0.25">
      <c r="B1112" s="3" t="s">
        <v>1144</v>
      </c>
      <c r="C1112" s="3"/>
      <c r="D1112" s="4">
        <v>44958</v>
      </c>
      <c r="E1112" s="5">
        <v>18612000</v>
      </c>
      <c r="F1112" s="5">
        <v>5243</v>
      </c>
      <c r="G1112" s="6">
        <v>3.4000000000000002E-2</v>
      </c>
      <c r="H1112" s="6">
        <v>0.30399999999999999</v>
      </c>
      <c r="I1112" s="7">
        <v>0</v>
      </c>
    </row>
    <row r="1113" spans="1:9" x14ac:dyDescent="0.25">
      <c r="B1113" s="3" t="s">
        <v>1145</v>
      </c>
      <c r="C1113" s="3"/>
      <c r="D1113" s="4">
        <v>44864</v>
      </c>
      <c r="E1113" s="5">
        <v>11750000</v>
      </c>
      <c r="F1113" s="5">
        <v>6217</v>
      </c>
      <c r="G1113" s="6">
        <v>4.7E-2</v>
      </c>
      <c r="H1113" s="6">
        <v>-0.16</v>
      </c>
      <c r="I1113" s="5">
        <v>2868268</v>
      </c>
    </row>
    <row r="1114" spans="1:9" x14ac:dyDescent="0.25">
      <c r="B1114" s="3" t="s">
        <v>1146</v>
      </c>
      <c r="C1114" s="3"/>
      <c r="D1114" s="4">
        <v>44829</v>
      </c>
      <c r="E1114" s="5">
        <v>11341000</v>
      </c>
      <c r="F1114" s="5">
        <v>5532</v>
      </c>
      <c r="G1114" s="6">
        <v>0.04</v>
      </c>
      <c r="H1114" s="6">
        <v>9.5000000000000001E-2</v>
      </c>
      <c r="I1114" s="5">
        <v>1220020</v>
      </c>
    </row>
    <row r="1115" spans="1:9" x14ac:dyDescent="0.25">
      <c r="B1115" s="3" t="s">
        <v>1147</v>
      </c>
      <c r="C1115" s="3"/>
      <c r="D1115" s="4">
        <v>44824</v>
      </c>
      <c r="E1115" s="5">
        <v>27873000</v>
      </c>
      <c r="F1115" s="5">
        <v>8320</v>
      </c>
      <c r="G1115" s="6">
        <v>4.8000000000000001E-2</v>
      </c>
      <c r="H1115" s="6">
        <v>-4.0000000000000001E-3</v>
      </c>
      <c r="I1115" s="5">
        <v>3078678</v>
      </c>
    </row>
    <row r="1116" spans="1:9" x14ac:dyDescent="0.25">
      <c r="B1116" s="3" t="s">
        <v>1148</v>
      </c>
      <c r="C1116" s="3"/>
      <c r="D1116" s="4">
        <v>44806</v>
      </c>
      <c r="E1116" s="5">
        <v>20726000</v>
      </c>
      <c r="F1116" s="5">
        <v>7050</v>
      </c>
      <c r="G1116" s="6">
        <v>4.2999999999999997E-2</v>
      </c>
      <c r="H1116" s="6">
        <v>1.9E-2</v>
      </c>
      <c r="I1116" s="5">
        <v>843286</v>
      </c>
    </row>
    <row r="1117" spans="1:9" x14ac:dyDescent="0.25">
      <c r="A1117">
        <v>1075</v>
      </c>
      <c r="B1117" s="3" t="s">
        <v>1149</v>
      </c>
      <c r="C1117" s="3"/>
      <c r="D1117" s="4">
        <v>44772</v>
      </c>
      <c r="E1117" s="5">
        <v>14418000</v>
      </c>
      <c r="F1117" s="5">
        <v>3587</v>
      </c>
      <c r="G1117" s="6">
        <v>2.5999999999999999E-2</v>
      </c>
      <c r="H1117" s="6">
        <v>-0.505</v>
      </c>
      <c r="I1117" s="5">
        <v>9278574</v>
      </c>
    </row>
    <row r="1118" spans="1:9" ht="24" thickBot="1" x14ac:dyDescent="0.3">
      <c r="B1118" s="1" t="s">
        <v>58</v>
      </c>
      <c r="C1118" s="1"/>
      <c r="D1118" s="2" t="s">
        <v>1</v>
      </c>
      <c r="E1118" s="2" t="s">
        <v>2</v>
      </c>
      <c r="F1118" s="2" t="s">
        <v>3</v>
      </c>
      <c r="G1118" s="2" t="s">
        <v>4</v>
      </c>
      <c r="H1118" s="2" t="s">
        <v>59</v>
      </c>
      <c r="I1118" s="2" t="s">
        <v>6</v>
      </c>
    </row>
    <row r="1119" spans="1:9" ht="15.75" thickTop="1" x14ac:dyDescent="0.25">
      <c r="A1119">
        <v>1076</v>
      </c>
      <c r="B1119" s="3" t="s">
        <v>1150</v>
      </c>
      <c r="C1119" s="3"/>
      <c r="D1119" s="4">
        <v>44767</v>
      </c>
      <c r="E1119" s="5">
        <v>14717000</v>
      </c>
      <c r="F1119" s="5">
        <v>2577</v>
      </c>
      <c r="G1119" s="6">
        <v>1.9E-2</v>
      </c>
      <c r="H1119" s="6">
        <v>-0.34300000000000003</v>
      </c>
      <c r="I1119" s="5">
        <v>6311976</v>
      </c>
    </row>
    <row r="1120" spans="1:9" x14ac:dyDescent="0.25">
      <c r="B1120" s="3" t="s">
        <v>1151</v>
      </c>
      <c r="C1120" s="3"/>
      <c r="D1120" s="4">
        <v>44756</v>
      </c>
      <c r="E1120" s="5">
        <v>8521000</v>
      </c>
      <c r="F1120" s="5">
        <v>4954</v>
      </c>
      <c r="G1120" s="6">
        <v>3.3000000000000002E-2</v>
      </c>
      <c r="H1120" s="6">
        <v>0.28199999999999997</v>
      </c>
      <c r="I1120" s="5">
        <v>31193</v>
      </c>
    </row>
    <row r="1121" spans="2:9" x14ac:dyDescent="0.25">
      <c r="B1121" s="3" t="s">
        <v>1152</v>
      </c>
      <c r="C1121" s="3"/>
      <c r="D1121" s="4">
        <v>44566</v>
      </c>
      <c r="E1121" s="5">
        <v>10638000</v>
      </c>
      <c r="F1121" s="5">
        <v>3969</v>
      </c>
      <c r="G1121" s="6">
        <v>3.2000000000000001E-2</v>
      </c>
      <c r="H1121" s="6">
        <v>-3.7999999999999999E-2</v>
      </c>
      <c r="I1121" s="5">
        <v>546612</v>
      </c>
    </row>
    <row r="1122" spans="2:9" x14ac:dyDescent="0.25">
      <c r="B1122" s="3" t="s">
        <v>1153</v>
      </c>
      <c r="C1122" s="3"/>
      <c r="D1122" s="4">
        <v>44564</v>
      </c>
      <c r="E1122" s="5">
        <v>14744000</v>
      </c>
      <c r="F1122" s="5">
        <v>3486</v>
      </c>
      <c r="G1122" s="6">
        <v>2.8000000000000001E-2</v>
      </c>
      <c r="H1122" s="6">
        <v>-0.14599999999999999</v>
      </c>
      <c r="I1122" s="5">
        <v>2602629</v>
      </c>
    </row>
    <row r="1123" spans="2:9" x14ac:dyDescent="0.25">
      <c r="B1123" s="3" t="s">
        <v>1154</v>
      </c>
      <c r="C1123" s="3"/>
      <c r="D1123" s="4">
        <v>44493</v>
      </c>
      <c r="E1123" s="5">
        <v>24124000</v>
      </c>
      <c r="F1123" s="5">
        <v>5663</v>
      </c>
      <c r="G1123" s="6">
        <v>3.6999999999999998E-2</v>
      </c>
      <c r="H1123" s="6">
        <v>-0.123</v>
      </c>
      <c r="I1123" s="5">
        <v>3120516</v>
      </c>
    </row>
    <row r="1124" spans="2:9" x14ac:dyDescent="0.25">
      <c r="B1124" s="3" t="s">
        <v>1155</v>
      </c>
      <c r="C1124" s="3"/>
      <c r="D1124" s="4">
        <v>44441</v>
      </c>
      <c r="E1124" s="5">
        <v>13488000</v>
      </c>
      <c r="F1124" s="5">
        <v>4268</v>
      </c>
      <c r="G1124" s="6">
        <v>3.2000000000000001E-2</v>
      </c>
      <c r="H1124" s="6">
        <v>-1.7999999999999999E-2</v>
      </c>
      <c r="I1124" s="5">
        <v>287436</v>
      </c>
    </row>
    <row r="1125" spans="2:9" x14ac:dyDescent="0.25">
      <c r="B1125" s="3" t="s">
        <v>1156</v>
      </c>
      <c r="C1125" s="3"/>
      <c r="D1125" s="4">
        <v>44290</v>
      </c>
      <c r="E1125" s="5">
        <v>25606000</v>
      </c>
      <c r="F1125" s="5">
        <v>4760</v>
      </c>
      <c r="G1125" s="6">
        <v>3.2000000000000001E-2</v>
      </c>
      <c r="H1125" s="6">
        <v>-0.01</v>
      </c>
      <c r="I1125" s="5">
        <v>879824</v>
      </c>
    </row>
    <row r="1126" spans="2:9" x14ac:dyDescent="0.25">
      <c r="B1126" s="3" t="s">
        <v>1157</v>
      </c>
      <c r="C1126" s="3"/>
      <c r="D1126" s="4">
        <v>44247</v>
      </c>
      <c r="E1126" s="5">
        <v>6954000</v>
      </c>
      <c r="F1126" s="5">
        <v>3311</v>
      </c>
      <c r="G1126" s="6">
        <v>0.03</v>
      </c>
      <c r="H1126" s="6">
        <v>5.5E-2</v>
      </c>
      <c r="I1126" s="5">
        <v>258679</v>
      </c>
    </row>
    <row r="1127" spans="2:9" x14ac:dyDescent="0.25">
      <c r="B1127" s="3" t="s">
        <v>1158</v>
      </c>
      <c r="C1127" s="3"/>
      <c r="D1127" s="4">
        <v>44161</v>
      </c>
      <c r="E1127" s="5">
        <v>15394000</v>
      </c>
      <c r="F1127" s="5">
        <v>4651</v>
      </c>
      <c r="G1127" s="6">
        <v>0.04</v>
      </c>
      <c r="H1127" s="6">
        <v>0.16200000000000001</v>
      </c>
      <c r="I1127" s="5">
        <v>921224</v>
      </c>
    </row>
    <row r="1128" spans="2:9" x14ac:dyDescent="0.25">
      <c r="B1128" s="3" t="s">
        <v>1159</v>
      </c>
      <c r="C1128" s="3"/>
      <c r="D1128" s="4">
        <v>44159</v>
      </c>
      <c r="E1128" s="5">
        <v>12480000</v>
      </c>
      <c r="F1128" s="5">
        <v>3074</v>
      </c>
      <c r="G1128" s="6">
        <v>2.5000000000000001E-2</v>
      </c>
      <c r="H1128" s="6">
        <v>-2.9000000000000001E-2</v>
      </c>
      <c r="I1128" s="5">
        <v>558439</v>
      </c>
    </row>
    <row r="1129" spans="2:9" x14ac:dyDescent="0.25">
      <c r="B1129" s="3" t="s">
        <v>1160</v>
      </c>
      <c r="C1129" s="3"/>
      <c r="D1129" s="4">
        <v>44144</v>
      </c>
      <c r="E1129" s="5">
        <v>26992000</v>
      </c>
      <c r="F1129" s="5">
        <v>7011</v>
      </c>
      <c r="G1129" s="6">
        <v>3.7999999999999999E-2</v>
      </c>
      <c r="H1129" s="6">
        <v>4.0000000000000001E-3</v>
      </c>
      <c r="I1129" s="5">
        <v>445335</v>
      </c>
    </row>
    <row r="1130" spans="2:9" x14ac:dyDescent="0.25">
      <c r="B1130" s="3" t="s">
        <v>1161</v>
      </c>
      <c r="C1130" s="3"/>
      <c r="D1130" s="4">
        <v>44003</v>
      </c>
      <c r="E1130" s="5">
        <v>14094000</v>
      </c>
      <c r="F1130" s="5">
        <v>7012</v>
      </c>
      <c r="G1130" s="6">
        <v>4.4999999999999998E-2</v>
      </c>
      <c r="H1130" s="6">
        <v>7.0999999999999994E-2</v>
      </c>
      <c r="I1130" s="5">
        <v>343939</v>
      </c>
    </row>
    <row r="1131" spans="2:9" x14ac:dyDescent="0.25">
      <c r="B1131" s="3" t="s">
        <v>1162</v>
      </c>
      <c r="C1131" s="3"/>
      <c r="D1131" s="4">
        <v>43927</v>
      </c>
      <c r="E1131" s="5">
        <v>13162000</v>
      </c>
      <c r="F1131" s="5">
        <v>3860</v>
      </c>
      <c r="G1131" s="6">
        <v>2.5999999999999999E-2</v>
      </c>
      <c r="H1131" s="6">
        <v>-0.20499999999999999</v>
      </c>
      <c r="I1131" s="5">
        <v>3357468</v>
      </c>
    </row>
    <row r="1132" spans="2:9" x14ac:dyDescent="0.25">
      <c r="B1132" s="3" t="s">
        <v>1163</v>
      </c>
      <c r="C1132" s="3"/>
      <c r="D1132" s="4">
        <v>43895</v>
      </c>
      <c r="E1132" s="5">
        <v>12148000</v>
      </c>
      <c r="F1132" s="5">
        <v>4009</v>
      </c>
      <c r="G1132" s="6">
        <v>3.3000000000000002E-2</v>
      </c>
      <c r="H1132" s="6">
        <v>0.123</v>
      </c>
      <c r="I1132" s="7">
        <v>0</v>
      </c>
    </row>
    <row r="1133" spans="2:9" x14ac:dyDescent="0.25">
      <c r="B1133" s="3" t="s">
        <v>1164</v>
      </c>
      <c r="C1133" s="3"/>
      <c r="D1133" s="4">
        <v>43870</v>
      </c>
      <c r="E1133" s="5">
        <v>9837000</v>
      </c>
      <c r="F1133" s="5">
        <v>5123</v>
      </c>
      <c r="G1133" s="6">
        <v>3.3000000000000002E-2</v>
      </c>
      <c r="H1133" s="6">
        <v>0.14199999999999999</v>
      </c>
      <c r="I1133" s="5">
        <v>861590</v>
      </c>
    </row>
    <row r="1134" spans="2:9" x14ac:dyDescent="0.25">
      <c r="B1134" s="3" t="s">
        <v>1165</v>
      </c>
      <c r="C1134" s="3"/>
      <c r="D1134" s="4">
        <v>43858</v>
      </c>
      <c r="E1134" s="5">
        <v>14096000</v>
      </c>
      <c r="F1134" s="5">
        <v>3430</v>
      </c>
      <c r="G1134" s="6">
        <v>2.4E-2</v>
      </c>
      <c r="H1134" s="6">
        <v>-2.1999999999999999E-2</v>
      </c>
      <c r="I1134" s="5">
        <v>1153430</v>
      </c>
    </row>
    <row r="1135" spans="2:9" x14ac:dyDescent="0.25">
      <c r="B1135" s="3" t="s">
        <v>1166</v>
      </c>
      <c r="C1135" s="3"/>
      <c r="D1135" s="4">
        <v>43819</v>
      </c>
      <c r="E1135" s="5">
        <v>15588000</v>
      </c>
      <c r="F1135" s="5">
        <v>6235</v>
      </c>
      <c r="G1135" s="6">
        <v>5.2999999999999999E-2</v>
      </c>
      <c r="H1135" s="6">
        <v>3.7999999999999999E-2</v>
      </c>
      <c r="I1135" s="5">
        <v>143916</v>
      </c>
    </row>
    <row r="1136" spans="2:9" x14ac:dyDescent="0.25">
      <c r="B1136" s="3" t="s">
        <v>1167</v>
      </c>
      <c r="C1136" s="3"/>
      <c r="D1136" s="4">
        <v>43799</v>
      </c>
      <c r="E1136" s="5">
        <v>10503000</v>
      </c>
      <c r="F1136" s="5">
        <v>2549</v>
      </c>
      <c r="G1136" s="6">
        <v>2.1000000000000001E-2</v>
      </c>
      <c r="H1136" s="6">
        <v>-0.16900000000000001</v>
      </c>
      <c r="I1136" s="5">
        <v>1797261</v>
      </c>
    </row>
    <row r="1137" spans="1:9" x14ac:dyDescent="0.25">
      <c r="B1137" s="3" t="s">
        <v>1168</v>
      </c>
      <c r="C1137" s="3"/>
      <c r="D1137" s="4">
        <v>43706</v>
      </c>
      <c r="E1137" s="5">
        <v>7673000</v>
      </c>
      <c r="F1137" s="5">
        <v>3569</v>
      </c>
      <c r="G1137" s="6">
        <v>2.5999999999999999E-2</v>
      </c>
      <c r="H1137" s="6">
        <v>-0.16700000000000001</v>
      </c>
      <c r="I1137" s="5">
        <v>1840225</v>
      </c>
    </row>
    <row r="1138" spans="1:9" x14ac:dyDescent="0.25">
      <c r="B1138" s="3" t="s">
        <v>1169</v>
      </c>
      <c r="C1138" s="3"/>
      <c r="D1138" s="4">
        <v>43652</v>
      </c>
      <c r="E1138" s="5">
        <v>13676000</v>
      </c>
      <c r="F1138" s="5">
        <v>7433</v>
      </c>
      <c r="G1138" s="6">
        <v>5.0999999999999997E-2</v>
      </c>
      <c r="H1138" s="6">
        <v>-8.4000000000000005E-2</v>
      </c>
      <c r="I1138" s="5">
        <v>2672584</v>
      </c>
    </row>
    <row r="1139" spans="1:9" x14ac:dyDescent="0.25">
      <c r="B1139" s="3" t="s">
        <v>1170</v>
      </c>
      <c r="C1139" s="3"/>
      <c r="D1139" s="4">
        <v>43637</v>
      </c>
      <c r="E1139" s="5">
        <v>16714000</v>
      </c>
      <c r="F1139" s="5">
        <v>5392</v>
      </c>
      <c r="G1139" s="6">
        <v>2.5999999999999999E-2</v>
      </c>
      <c r="H1139" s="6">
        <v>-7.3999999999999996E-2</v>
      </c>
      <c r="I1139" s="5">
        <v>968404</v>
      </c>
    </row>
    <row r="1140" spans="1:9" x14ac:dyDescent="0.25">
      <c r="B1140" s="3" t="s">
        <v>1171</v>
      </c>
      <c r="C1140" s="3"/>
      <c r="D1140" s="4">
        <v>43595</v>
      </c>
      <c r="E1140" s="5">
        <v>8554000</v>
      </c>
      <c r="F1140" s="5">
        <v>6789</v>
      </c>
      <c r="G1140" s="6">
        <v>5.6000000000000001E-2</v>
      </c>
      <c r="H1140" s="6">
        <v>0.54300000000000004</v>
      </c>
      <c r="I1140" s="7">
        <v>0</v>
      </c>
    </row>
    <row r="1141" spans="1:9" x14ac:dyDescent="0.25">
      <c r="B1141" s="3" t="s">
        <v>1172</v>
      </c>
      <c r="C1141" s="3"/>
      <c r="D1141" s="4">
        <v>43572</v>
      </c>
      <c r="E1141" s="5">
        <v>13718000</v>
      </c>
      <c r="F1141" s="5">
        <v>2771</v>
      </c>
      <c r="G1141" s="6">
        <v>2.3E-2</v>
      </c>
      <c r="H1141" s="6">
        <v>-0.107</v>
      </c>
      <c r="I1141" s="5">
        <v>1404683</v>
      </c>
    </row>
    <row r="1142" spans="1:9" x14ac:dyDescent="0.25">
      <c r="B1142" s="3" t="s">
        <v>1173</v>
      </c>
      <c r="C1142" s="3"/>
      <c r="D1142" s="4">
        <v>43548</v>
      </c>
      <c r="E1142" s="5">
        <v>10514000</v>
      </c>
      <c r="F1142" s="5">
        <v>4189</v>
      </c>
      <c r="G1142" s="6">
        <v>3.2000000000000001E-2</v>
      </c>
      <c r="H1142" s="6">
        <v>0.05</v>
      </c>
      <c r="I1142" s="5">
        <v>689901</v>
      </c>
    </row>
    <row r="1143" spans="1:9" x14ac:dyDescent="0.25">
      <c r="A1143">
        <v>1100</v>
      </c>
      <c r="B1143" s="3" t="s">
        <v>1174</v>
      </c>
      <c r="C1143" s="3"/>
      <c r="D1143" s="4">
        <v>43527</v>
      </c>
      <c r="E1143" s="5">
        <v>27104000</v>
      </c>
      <c r="F1143" s="5">
        <v>8213</v>
      </c>
      <c r="G1143" s="6">
        <v>6.3E-2</v>
      </c>
      <c r="H1143" s="6">
        <v>0.314</v>
      </c>
      <c r="I1143" s="5">
        <v>107592</v>
      </c>
    </row>
    <row r="1144" spans="1:9" ht="24" thickBot="1" x14ac:dyDescent="0.3">
      <c r="B1144" s="1" t="s">
        <v>58</v>
      </c>
      <c r="C1144" s="1"/>
      <c r="D1144" s="2" t="s">
        <v>1</v>
      </c>
      <c r="E1144" s="2" t="s">
        <v>2</v>
      </c>
      <c r="F1144" s="2" t="s">
        <v>3</v>
      </c>
      <c r="G1144" s="2" t="s">
        <v>4</v>
      </c>
      <c r="H1144" s="2" t="s">
        <v>59</v>
      </c>
      <c r="I1144" s="2" t="s">
        <v>6</v>
      </c>
    </row>
    <row r="1145" spans="1:9" ht="15.75" thickTop="1" x14ac:dyDescent="0.25">
      <c r="A1145">
        <v>1101</v>
      </c>
      <c r="B1145" s="3" t="s">
        <v>1175</v>
      </c>
      <c r="C1145" s="3"/>
      <c r="D1145" s="4">
        <v>43481</v>
      </c>
      <c r="E1145" s="5">
        <v>22636000</v>
      </c>
      <c r="F1145" s="5">
        <v>5441</v>
      </c>
      <c r="G1145" s="6">
        <v>3.3000000000000002E-2</v>
      </c>
      <c r="H1145" s="6">
        <v>9.7000000000000003E-2</v>
      </c>
      <c r="I1145" s="7">
        <v>0</v>
      </c>
    </row>
    <row r="1146" spans="1:9" x14ac:dyDescent="0.25">
      <c r="B1146" s="3" t="s">
        <v>1176</v>
      </c>
      <c r="C1146" s="3"/>
      <c r="D1146" s="4">
        <v>43471</v>
      </c>
      <c r="E1146" s="5">
        <v>14801000</v>
      </c>
      <c r="F1146" s="5">
        <v>5305</v>
      </c>
      <c r="G1146" s="6">
        <v>3.7999999999999999E-2</v>
      </c>
      <c r="H1146" s="6">
        <v>0.16400000000000001</v>
      </c>
      <c r="I1146" s="7">
        <v>0</v>
      </c>
    </row>
    <row r="1147" spans="1:9" x14ac:dyDescent="0.25">
      <c r="B1147" s="3" t="s">
        <v>1177</v>
      </c>
      <c r="C1147" s="3"/>
      <c r="D1147" s="4">
        <v>43456</v>
      </c>
      <c r="E1147" s="5">
        <v>15894000</v>
      </c>
      <c r="F1147" s="5">
        <v>3749</v>
      </c>
      <c r="G1147" s="6">
        <v>2.9000000000000001E-2</v>
      </c>
      <c r="H1147" s="6">
        <v>2.1999999999999999E-2</v>
      </c>
      <c r="I1147" s="5">
        <v>229875</v>
      </c>
    </row>
    <row r="1148" spans="1:9" x14ac:dyDescent="0.25">
      <c r="B1148" s="3" t="s">
        <v>1178</v>
      </c>
      <c r="C1148" s="3"/>
      <c r="D1148" s="4">
        <v>43436</v>
      </c>
      <c r="E1148" s="5">
        <v>21310000</v>
      </c>
      <c r="F1148" s="5">
        <v>12390</v>
      </c>
      <c r="G1148" s="6">
        <v>6.7000000000000004E-2</v>
      </c>
      <c r="H1148" s="6">
        <v>1.3540000000000001</v>
      </c>
      <c r="I1148" s="7">
        <v>0</v>
      </c>
    </row>
    <row r="1149" spans="1:9" x14ac:dyDescent="0.25">
      <c r="B1149" s="3" t="s">
        <v>1179</v>
      </c>
      <c r="C1149" s="3"/>
      <c r="D1149" s="4">
        <v>43382</v>
      </c>
      <c r="E1149" s="5">
        <v>14186000</v>
      </c>
      <c r="F1149" s="5">
        <v>6660</v>
      </c>
      <c r="G1149" s="6">
        <v>4.8000000000000001E-2</v>
      </c>
      <c r="H1149" s="6">
        <v>-0.15</v>
      </c>
      <c r="I1149" s="5">
        <v>1899665</v>
      </c>
    </row>
    <row r="1150" spans="1:9" x14ac:dyDescent="0.25">
      <c r="B1150" s="3" t="s">
        <v>1180</v>
      </c>
      <c r="C1150" s="3"/>
      <c r="D1150" s="4">
        <v>43301</v>
      </c>
      <c r="E1150" s="5">
        <v>8981000</v>
      </c>
      <c r="F1150" s="5">
        <v>4045</v>
      </c>
      <c r="G1150" s="6">
        <v>2.9000000000000001E-2</v>
      </c>
      <c r="H1150" s="6">
        <v>-4.4999999999999998E-2</v>
      </c>
      <c r="I1150" s="5">
        <v>1145776</v>
      </c>
    </row>
    <row r="1151" spans="1:9" x14ac:dyDescent="0.25">
      <c r="B1151" s="3" t="s">
        <v>1181</v>
      </c>
      <c r="C1151" s="3"/>
      <c r="D1151" s="4">
        <v>43170</v>
      </c>
      <c r="E1151" s="5">
        <v>6656000</v>
      </c>
      <c r="F1151" s="5">
        <v>3739</v>
      </c>
      <c r="G1151" s="6">
        <v>3.4000000000000002E-2</v>
      </c>
      <c r="H1151" s="6">
        <v>0.17699999999999999</v>
      </c>
      <c r="I1151" s="5">
        <v>46270</v>
      </c>
    </row>
    <row r="1152" spans="1:9" x14ac:dyDescent="0.25">
      <c r="B1152" s="3" t="s">
        <v>1182</v>
      </c>
      <c r="C1152" s="3"/>
      <c r="D1152" s="4">
        <v>43135</v>
      </c>
      <c r="E1152" s="5">
        <v>14159000</v>
      </c>
      <c r="F1152" s="5">
        <v>4140</v>
      </c>
      <c r="G1152" s="6">
        <v>2.5000000000000001E-2</v>
      </c>
      <c r="H1152" s="6">
        <v>0.25600000000000001</v>
      </c>
      <c r="I1152" s="5">
        <v>174824</v>
      </c>
    </row>
    <row r="1153" spans="2:9" x14ac:dyDescent="0.25">
      <c r="B1153" s="3" t="s">
        <v>1183</v>
      </c>
      <c r="C1153" s="3"/>
      <c r="D1153" s="4">
        <v>43003</v>
      </c>
      <c r="E1153" s="5">
        <v>16329000</v>
      </c>
      <c r="F1153" s="5">
        <v>8289</v>
      </c>
      <c r="G1153" s="6">
        <v>5.6000000000000001E-2</v>
      </c>
      <c r="H1153" s="6">
        <v>0.157</v>
      </c>
      <c r="I1153" s="5">
        <v>56696</v>
      </c>
    </row>
    <row r="1154" spans="2:9" x14ac:dyDescent="0.25">
      <c r="B1154" s="3" t="s">
        <v>1184</v>
      </c>
      <c r="C1154" s="3"/>
      <c r="D1154" s="4">
        <v>42951</v>
      </c>
      <c r="E1154" s="5">
        <v>10769000</v>
      </c>
      <c r="F1154" s="5">
        <v>5494</v>
      </c>
      <c r="G1154" s="6">
        <v>3.9E-2</v>
      </c>
      <c r="H1154" s="6">
        <v>0.155</v>
      </c>
      <c r="I1154" s="5">
        <v>274981</v>
      </c>
    </row>
    <row r="1155" spans="2:9" x14ac:dyDescent="0.25">
      <c r="B1155" s="3" t="s">
        <v>1185</v>
      </c>
      <c r="C1155" s="3"/>
      <c r="D1155" s="4">
        <v>42925</v>
      </c>
      <c r="E1155" s="5">
        <v>11499000</v>
      </c>
      <c r="F1155" s="5">
        <v>4771</v>
      </c>
      <c r="G1155" s="6">
        <v>3.5000000000000003E-2</v>
      </c>
      <c r="H1155" s="6">
        <v>7.6999999999999999E-2</v>
      </c>
      <c r="I1155" s="5">
        <v>554291</v>
      </c>
    </row>
    <row r="1156" spans="2:9" x14ac:dyDescent="0.25">
      <c r="B1156" s="3" t="s">
        <v>1186</v>
      </c>
      <c r="C1156" s="3"/>
      <c r="D1156" s="4">
        <v>42913</v>
      </c>
      <c r="E1156" s="5">
        <v>16372000</v>
      </c>
      <c r="F1156" s="5">
        <v>4073</v>
      </c>
      <c r="G1156" s="6">
        <v>0.03</v>
      </c>
      <c r="H1156" s="6">
        <v>1.6E-2</v>
      </c>
      <c r="I1156" s="5">
        <v>1376866</v>
      </c>
    </row>
    <row r="1157" spans="2:9" x14ac:dyDescent="0.25">
      <c r="B1157" s="3" t="s">
        <v>1187</v>
      </c>
      <c r="C1157" s="3"/>
      <c r="D1157" s="4">
        <v>42884</v>
      </c>
      <c r="E1157" s="5">
        <v>7504000</v>
      </c>
      <c r="F1157" s="5">
        <v>4548</v>
      </c>
      <c r="G1157" s="6">
        <v>2.5999999999999999E-2</v>
      </c>
      <c r="H1157" s="6">
        <v>1.6E-2</v>
      </c>
      <c r="I1157" s="5">
        <v>664898</v>
      </c>
    </row>
    <row r="1158" spans="2:9" x14ac:dyDescent="0.25">
      <c r="B1158" s="3" t="s">
        <v>1188</v>
      </c>
      <c r="C1158" s="3"/>
      <c r="D1158" s="4">
        <v>42858</v>
      </c>
      <c r="E1158" s="5">
        <v>5353000</v>
      </c>
      <c r="F1158" s="5">
        <v>3205</v>
      </c>
      <c r="G1158" s="6">
        <v>2.8000000000000001E-2</v>
      </c>
      <c r="H1158" s="6">
        <v>-0.185</v>
      </c>
      <c r="I1158" s="5">
        <v>1933490</v>
      </c>
    </row>
    <row r="1159" spans="2:9" x14ac:dyDescent="0.25">
      <c r="B1159" s="3" t="s">
        <v>1189</v>
      </c>
      <c r="C1159" s="3"/>
      <c r="D1159" s="4">
        <v>42725</v>
      </c>
      <c r="E1159" s="5">
        <v>7444000</v>
      </c>
      <c r="F1159" s="5">
        <v>3939</v>
      </c>
      <c r="G1159" s="6">
        <v>3.5000000000000003E-2</v>
      </c>
      <c r="H1159" s="6">
        <v>0.22500000000000001</v>
      </c>
      <c r="I1159" s="5">
        <v>72626</v>
      </c>
    </row>
    <row r="1160" spans="2:9" x14ac:dyDescent="0.25">
      <c r="B1160" s="3" t="s">
        <v>1190</v>
      </c>
      <c r="C1160" s="3"/>
      <c r="D1160" s="4">
        <v>42724</v>
      </c>
      <c r="E1160" s="5">
        <v>15917000</v>
      </c>
      <c r="F1160" s="5">
        <v>3781</v>
      </c>
      <c r="G1160" s="6">
        <v>3.1E-2</v>
      </c>
      <c r="H1160" s="6">
        <v>8.7999999999999995E-2</v>
      </c>
      <c r="I1160" s="5">
        <v>209266</v>
      </c>
    </row>
    <row r="1161" spans="2:9" x14ac:dyDescent="0.25">
      <c r="B1161" s="3" t="s">
        <v>1191</v>
      </c>
      <c r="C1161" s="3"/>
      <c r="D1161" s="4">
        <v>42712</v>
      </c>
      <c r="E1161" s="5">
        <v>14997000</v>
      </c>
      <c r="F1161" s="5">
        <v>6409</v>
      </c>
      <c r="G1161" s="6">
        <v>4.7E-2</v>
      </c>
      <c r="H1161" s="6">
        <v>0.251</v>
      </c>
      <c r="I1161" s="7">
        <v>0</v>
      </c>
    </row>
    <row r="1162" spans="2:9" x14ac:dyDescent="0.25">
      <c r="B1162" s="3" t="s">
        <v>1192</v>
      </c>
      <c r="C1162" s="3"/>
      <c r="D1162" s="4">
        <v>42625</v>
      </c>
      <c r="E1162" s="5">
        <v>8960000</v>
      </c>
      <c r="F1162" s="5">
        <v>3781</v>
      </c>
      <c r="G1162" s="6">
        <v>3.3000000000000002E-2</v>
      </c>
      <c r="H1162" s="6">
        <v>-1.6E-2</v>
      </c>
      <c r="I1162" s="5">
        <v>163301</v>
      </c>
    </row>
    <row r="1163" spans="2:9" x14ac:dyDescent="0.25">
      <c r="B1163" s="3" t="s">
        <v>1193</v>
      </c>
      <c r="C1163" s="3"/>
      <c r="D1163" s="4">
        <v>42485</v>
      </c>
      <c r="E1163" s="5">
        <v>17904000</v>
      </c>
      <c r="F1163" s="5">
        <v>4800</v>
      </c>
      <c r="G1163" s="6">
        <v>3.9E-2</v>
      </c>
      <c r="H1163" s="6">
        <v>0.371</v>
      </c>
      <c r="I1163" s="7">
        <v>0</v>
      </c>
    </row>
    <row r="1164" spans="2:9" x14ac:dyDescent="0.25">
      <c r="B1164" s="3" t="s">
        <v>1194</v>
      </c>
      <c r="C1164" s="3"/>
      <c r="D1164" s="4">
        <v>42450</v>
      </c>
      <c r="E1164" s="5">
        <v>14200000</v>
      </c>
      <c r="F1164" s="5">
        <v>7100</v>
      </c>
      <c r="G1164" s="6">
        <v>0.05</v>
      </c>
      <c r="H1164" s="6">
        <v>0.72699999999999998</v>
      </c>
      <c r="I1164" s="7">
        <v>0</v>
      </c>
    </row>
    <row r="1165" spans="2:9" x14ac:dyDescent="0.25">
      <c r="B1165" s="3" t="s">
        <v>1195</v>
      </c>
      <c r="C1165" s="3"/>
      <c r="D1165" s="4">
        <v>42449</v>
      </c>
      <c r="E1165" s="5">
        <v>16560000</v>
      </c>
      <c r="F1165" s="5">
        <v>5502</v>
      </c>
      <c r="G1165" s="6">
        <v>3.7999999999999999E-2</v>
      </c>
      <c r="H1165" s="6">
        <v>0.157</v>
      </c>
      <c r="I1165" s="5">
        <v>182415</v>
      </c>
    </row>
    <row r="1166" spans="2:9" x14ac:dyDescent="0.25">
      <c r="B1166" s="3" t="s">
        <v>1196</v>
      </c>
      <c r="C1166" s="3"/>
      <c r="D1166" s="4">
        <v>42444</v>
      </c>
      <c r="E1166" s="5">
        <v>26167000</v>
      </c>
      <c r="F1166" s="5">
        <v>5802</v>
      </c>
      <c r="G1166" s="6">
        <v>0.04</v>
      </c>
      <c r="H1166" s="6">
        <v>0.50700000000000001</v>
      </c>
      <c r="I1166" s="7">
        <v>0</v>
      </c>
    </row>
    <row r="1167" spans="2:9" x14ac:dyDescent="0.25">
      <c r="B1167" s="3" t="s">
        <v>1197</v>
      </c>
      <c r="C1167" s="3"/>
      <c r="D1167" s="4">
        <v>42369</v>
      </c>
      <c r="E1167" s="5">
        <v>10991000</v>
      </c>
      <c r="F1167" s="5">
        <v>3884</v>
      </c>
      <c r="G1167" s="6">
        <v>2.7E-2</v>
      </c>
      <c r="H1167" s="6">
        <v>3.9E-2</v>
      </c>
      <c r="I1167" s="5">
        <v>447175</v>
      </c>
    </row>
    <row r="1168" spans="2:9" x14ac:dyDescent="0.25">
      <c r="B1168" s="3" t="s">
        <v>1198</v>
      </c>
      <c r="C1168" s="3"/>
      <c r="D1168" s="4">
        <v>42291</v>
      </c>
      <c r="E1168" s="5">
        <v>22388000</v>
      </c>
      <c r="F1168" s="5">
        <v>7040</v>
      </c>
      <c r="G1168" s="6">
        <v>0.03</v>
      </c>
      <c r="H1168" s="6">
        <v>-9.0999999999999998E-2</v>
      </c>
      <c r="I1168" s="5">
        <v>2158525</v>
      </c>
    </row>
    <row r="1169" spans="1:9" x14ac:dyDescent="0.25">
      <c r="A1169">
        <v>1125</v>
      </c>
      <c r="B1169" s="3" t="s">
        <v>1199</v>
      </c>
      <c r="C1169" s="3"/>
      <c r="D1169" s="4">
        <v>42284</v>
      </c>
      <c r="E1169" s="5">
        <v>9197000</v>
      </c>
      <c r="F1169" s="5">
        <v>3419</v>
      </c>
      <c r="G1169" s="6">
        <v>2.7E-2</v>
      </c>
      <c r="H1169" s="6">
        <v>3.3000000000000002E-2</v>
      </c>
      <c r="I1169" s="5">
        <v>165575</v>
      </c>
    </row>
    <row r="1170" spans="1:9" ht="24" thickBot="1" x14ac:dyDescent="0.3">
      <c r="B1170" s="1" t="s">
        <v>58</v>
      </c>
      <c r="C1170" s="1"/>
      <c r="D1170" s="2" t="s">
        <v>1</v>
      </c>
      <c r="E1170" s="2" t="s">
        <v>2</v>
      </c>
      <c r="F1170" s="2" t="s">
        <v>3</v>
      </c>
      <c r="G1170" s="2" t="s">
        <v>4</v>
      </c>
      <c r="H1170" s="2" t="s">
        <v>59</v>
      </c>
      <c r="I1170" s="2" t="s">
        <v>6</v>
      </c>
    </row>
    <row r="1171" spans="1:9" ht="15.75" thickTop="1" x14ac:dyDescent="0.25">
      <c r="A1171">
        <v>1126</v>
      </c>
      <c r="B1171" s="3" t="s">
        <v>1200</v>
      </c>
      <c r="C1171" s="3"/>
      <c r="D1171" s="4">
        <v>42226</v>
      </c>
      <c r="E1171" s="5">
        <v>8690000</v>
      </c>
      <c r="F1171" s="5">
        <v>6634</v>
      </c>
      <c r="G1171" s="6">
        <v>5.7000000000000002E-2</v>
      </c>
      <c r="H1171" s="6">
        <v>0.17</v>
      </c>
      <c r="I1171" s="5">
        <v>181698</v>
      </c>
    </row>
    <row r="1172" spans="1:9" x14ac:dyDescent="0.25">
      <c r="B1172" s="3" t="s">
        <v>1201</v>
      </c>
      <c r="C1172" s="3"/>
      <c r="D1172" s="4">
        <v>42215</v>
      </c>
      <c r="E1172" s="5">
        <v>10024000</v>
      </c>
      <c r="F1172" s="5">
        <v>5194</v>
      </c>
      <c r="G1172" s="6">
        <v>3.6999999999999998E-2</v>
      </c>
      <c r="H1172" s="6">
        <v>0.12</v>
      </c>
      <c r="I1172" s="7">
        <v>0</v>
      </c>
    </row>
    <row r="1173" spans="1:9" x14ac:dyDescent="0.25">
      <c r="B1173" s="3" t="s">
        <v>1202</v>
      </c>
      <c r="C1173" s="3"/>
      <c r="D1173" s="4">
        <v>42204</v>
      </c>
      <c r="E1173" s="5">
        <v>7396000</v>
      </c>
      <c r="F1173" s="5">
        <v>2604</v>
      </c>
      <c r="G1173" s="6">
        <v>2.4E-2</v>
      </c>
      <c r="H1173" s="6">
        <v>-0.222</v>
      </c>
      <c r="I1173" s="5">
        <v>1107245</v>
      </c>
    </row>
    <row r="1174" spans="1:9" x14ac:dyDescent="0.25">
      <c r="B1174" s="3" t="s">
        <v>1203</v>
      </c>
      <c r="C1174" s="3"/>
      <c r="D1174" s="4">
        <v>42204</v>
      </c>
      <c r="E1174" s="5">
        <v>13423000</v>
      </c>
      <c r="F1174" s="5">
        <v>3880</v>
      </c>
      <c r="G1174" s="6">
        <v>2.9000000000000001E-2</v>
      </c>
      <c r="H1174" s="6">
        <v>-5.5E-2</v>
      </c>
      <c r="I1174" s="5">
        <v>689336</v>
      </c>
    </row>
    <row r="1175" spans="1:9" x14ac:dyDescent="0.25">
      <c r="B1175" s="3" t="s">
        <v>1204</v>
      </c>
      <c r="C1175" s="3"/>
      <c r="D1175" s="4">
        <v>42154</v>
      </c>
      <c r="E1175" s="5">
        <v>14625000</v>
      </c>
      <c r="F1175" s="5">
        <v>7863</v>
      </c>
      <c r="G1175" s="6">
        <v>6.2E-2</v>
      </c>
      <c r="H1175" s="6">
        <v>0.23</v>
      </c>
      <c r="I1175" s="5">
        <v>727445</v>
      </c>
    </row>
    <row r="1176" spans="1:9" x14ac:dyDescent="0.25">
      <c r="B1176" s="3" t="s">
        <v>1205</v>
      </c>
      <c r="C1176" s="3"/>
      <c r="D1176" s="4">
        <v>42014</v>
      </c>
      <c r="E1176" s="5">
        <v>6883000</v>
      </c>
      <c r="F1176" s="5">
        <v>3442</v>
      </c>
      <c r="G1176" s="6">
        <v>2.5999999999999999E-2</v>
      </c>
      <c r="H1176" s="6">
        <v>-0.14000000000000001</v>
      </c>
      <c r="I1176" s="5">
        <v>1261559</v>
      </c>
    </row>
    <row r="1177" spans="1:9" x14ac:dyDescent="0.25">
      <c r="B1177" s="3" t="s">
        <v>1206</v>
      </c>
      <c r="C1177" s="3"/>
      <c r="D1177" s="4">
        <v>41892</v>
      </c>
      <c r="E1177" s="5">
        <v>10392000</v>
      </c>
      <c r="F1177" s="5">
        <v>4044</v>
      </c>
      <c r="G1177" s="6">
        <v>2.7E-2</v>
      </c>
      <c r="H1177" s="6">
        <v>-5.7000000000000002E-2</v>
      </c>
      <c r="I1177" s="5">
        <v>1865199</v>
      </c>
    </row>
    <row r="1178" spans="1:9" x14ac:dyDescent="0.25">
      <c r="B1178" s="3" t="s">
        <v>1207</v>
      </c>
      <c r="C1178" s="3"/>
      <c r="D1178" s="4">
        <v>41878</v>
      </c>
      <c r="E1178" s="5">
        <v>9539000</v>
      </c>
      <c r="F1178" s="5">
        <v>4994</v>
      </c>
      <c r="G1178" s="6">
        <v>3.3000000000000002E-2</v>
      </c>
      <c r="H1178" s="6">
        <v>6.7000000000000004E-2</v>
      </c>
      <c r="I1178" s="5">
        <v>683985</v>
      </c>
    </row>
    <row r="1179" spans="1:9" x14ac:dyDescent="0.25">
      <c r="B1179" s="3" t="s">
        <v>1208</v>
      </c>
      <c r="C1179" s="3"/>
      <c r="D1179" s="4">
        <v>41682</v>
      </c>
      <c r="E1179" s="5">
        <v>10405000</v>
      </c>
      <c r="F1179" s="5">
        <v>3563</v>
      </c>
      <c r="G1179" s="6">
        <v>3.3000000000000002E-2</v>
      </c>
      <c r="H1179" s="6">
        <v>0.16400000000000001</v>
      </c>
      <c r="I1179" s="7">
        <v>0</v>
      </c>
    </row>
    <row r="1180" spans="1:9" x14ac:dyDescent="0.25">
      <c r="B1180" s="3" t="s">
        <v>1209</v>
      </c>
      <c r="C1180" s="3"/>
      <c r="D1180" s="4">
        <v>41563</v>
      </c>
      <c r="E1180" s="5">
        <v>8659000</v>
      </c>
      <c r="F1180" s="5">
        <v>2656</v>
      </c>
      <c r="G1180" s="6">
        <v>2.3E-2</v>
      </c>
      <c r="H1180" s="6">
        <v>-0.10299999999999999</v>
      </c>
      <c r="I1180" s="5">
        <v>831899</v>
      </c>
    </row>
    <row r="1181" spans="1:9" x14ac:dyDescent="0.25">
      <c r="B1181" s="3" t="s">
        <v>1210</v>
      </c>
      <c r="C1181" s="3"/>
      <c r="D1181" s="4">
        <v>41499</v>
      </c>
      <c r="E1181" s="5">
        <v>5733000</v>
      </c>
      <c r="F1181" s="5">
        <v>3606</v>
      </c>
      <c r="G1181" s="6">
        <v>2.8000000000000001E-2</v>
      </c>
      <c r="H1181" s="6">
        <v>8.0000000000000002E-3</v>
      </c>
      <c r="I1181" s="5">
        <v>113968</v>
      </c>
    </row>
    <row r="1182" spans="1:9" x14ac:dyDescent="0.25">
      <c r="B1182" s="3" t="s">
        <v>1211</v>
      </c>
      <c r="C1182" s="3"/>
      <c r="D1182" s="4">
        <v>41464</v>
      </c>
      <c r="E1182" s="5">
        <v>9257000</v>
      </c>
      <c r="F1182" s="5">
        <v>5230</v>
      </c>
      <c r="G1182" s="6">
        <v>0.04</v>
      </c>
      <c r="H1182" s="6">
        <v>-7.0999999999999994E-2</v>
      </c>
      <c r="I1182" s="5">
        <v>1019129</v>
      </c>
    </row>
    <row r="1183" spans="1:9" x14ac:dyDescent="0.25">
      <c r="B1183" s="3" t="s">
        <v>1212</v>
      </c>
      <c r="C1183" s="3"/>
      <c r="D1183" s="4">
        <v>41461</v>
      </c>
      <c r="E1183" s="5">
        <v>8076000</v>
      </c>
      <c r="F1183" s="5">
        <v>4079</v>
      </c>
      <c r="G1183" s="6">
        <v>0.03</v>
      </c>
      <c r="H1183" s="6">
        <v>-0.19700000000000001</v>
      </c>
      <c r="I1183" s="5">
        <v>2170377</v>
      </c>
    </row>
    <row r="1184" spans="1:9" x14ac:dyDescent="0.25">
      <c r="B1184" s="3" t="s">
        <v>1213</v>
      </c>
      <c r="C1184" s="3"/>
      <c r="D1184" s="4">
        <v>41447</v>
      </c>
      <c r="E1184" s="5">
        <v>27305000</v>
      </c>
      <c r="F1184" s="5">
        <v>5897</v>
      </c>
      <c r="G1184" s="6">
        <v>0.04</v>
      </c>
      <c r="H1184" s="6">
        <v>7.8E-2</v>
      </c>
      <c r="I1184" s="5">
        <v>14411</v>
      </c>
    </row>
    <row r="1185" spans="1:9" x14ac:dyDescent="0.25">
      <c r="B1185" s="3" t="s">
        <v>1214</v>
      </c>
      <c r="C1185" s="3"/>
      <c r="D1185" s="4">
        <v>41446</v>
      </c>
      <c r="E1185" s="5">
        <v>8055000</v>
      </c>
      <c r="F1185" s="5">
        <v>2615</v>
      </c>
      <c r="G1185" s="6">
        <v>2.3E-2</v>
      </c>
      <c r="H1185" s="6">
        <v>-0.25800000000000001</v>
      </c>
      <c r="I1185" s="5">
        <v>1275475</v>
      </c>
    </row>
    <row r="1186" spans="1:9" x14ac:dyDescent="0.25">
      <c r="B1186" s="3" t="s">
        <v>1215</v>
      </c>
      <c r="C1186" s="3"/>
      <c r="D1186" s="4">
        <v>41409</v>
      </c>
      <c r="E1186" s="5">
        <v>10240000</v>
      </c>
      <c r="F1186" s="5">
        <v>4971</v>
      </c>
      <c r="G1186" s="6">
        <v>3.5000000000000003E-2</v>
      </c>
      <c r="H1186" s="6">
        <v>-0.17699999999999999</v>
      </c>
      <c r="I1186" s="5">
        <v>2344743</v>
      </c>
    </row>
    <row r="1187" spans="1:9" x14ac:dyDescent="0.25">
      <c r="B1187" s="3" t="s">
        <v>1216</v>
      </c>
      <c r="C1187" s="3"/>
      <c r="D1187" s="4">
        <v>41389</v>
      </c>
      <c r="E1187" s="5">
        <v>4822000</v>
      </c>
      <c r="F1187" s="5">
        <v>3494</v>
      </c>
      <c r="G1187" s="6">
        <v>2.5999999999999999E-2</v>
      </c>
      <c r="H1187" s="6">
        <v>-0.23899999999999999</v>
      </c>
      <c r="I1187" s="5">
        <v>1856404</v>
      </c>
    </row>
    <row r="1188" spans="1:9" x14ac:dyDescent="0.25">
      <c r="B1188" s="3" t="s">
        <v>1217</v>
      </c>
      <c r="C1188" s="3"/>
      <c r="D1188" s="4">
        <v>41332</v>
      </c>
      <c r="E1188" s="5">
        <v>7679000</v>
      </c>
      <c r="F1188" s="5">
        <v>4571</v>
      </c>
      <c r="G1188" s="6">
        <v>3.5000000000000003E-2</v>
      </c>
      <c r="H1188" s="6">
        <v>0.14799999999999999</v>
      </c>
      <c r="I1188" s="7">
        <v>0</v>
      </c>
    </row>
    <row r="1189" spans="1:9" x14ac:dyDescent="0.25">
      <c r="B1189" s="3" t="s">
        <v>1218</v>
      </c>
      <c r="C1189" s="3"/>
      <c r="D1189" s="4">
        <v>41287</v>
      </c>
      <c r="E1189" s="5">
        <v>8620000</v>
      </c>
      <c r="F1189" s="5">
        <v>2902</v>
      </c>
      <c r="G1189" s="6">
        <v>2.4E-2</v>
      </c>
      <c r="H1189" s="6">
        <v>-7.0000000000000007E-2</v>
      </c>
      <c r="I1189" s="5">
        <v>562574</v>
      </c>
    </row>
    <row r="1190" spans="1:9" x14ac:dyDescent="0.25">
      <c r="B1190" s="3" t="s">
        <v>1219</v>
      </c>
      <c r="C1190" s="3"/>
      <c r="D1190" s="4">
        <v>41264</v>
      </c>
      <c r="E1190" s="5">
        <v>12116000</v>
      </c>
      <c r="F1190" s="5">
        <v>5482</v>
      </c>
      <c r="G1190" s="6">
        <v>3.7999999999999999E-2</v>
      </c>
      <c r="H1190" s="6">
        <v>-8.9999999999999993E-3</v>
      </c>
      <c r="I1190" s="5">
        <v>784237</v>
      </c>
    </row>
    <row r="1191" spans="1:9" x14ac:dyDescent="0.25">
      <c r="B1191" s="3" t="s">
        <v>1220</v>
      </c>
      <c r="C1191" s="3"/>
      <c r="D1191" s="4">
        <v>41215</v>
      </c>
      <c r="E1191" s="5">
        <v>13765000</v>
      </c>
      <c r="F1191" s="5">
        <v>5908</v>
      </c>
      <c r="G1191" s="6">
        <v>5.5E-2</v>
      </c>
      <c r="H1191" s="6">
        <v>0.14599999999999999</v>
      </c>
      <c r="I1191" s="5">
        <v>114628</v>
      </c>
    </row>
    <row r="1192" spans="1:9" x14ac:dyDescent="0.25">
      <c r="B1192" s="3" t="s">
        <v>1221</v>
      </c>
      <c r="C1192" s="3"/>
      <c r="D1192" s="4">
        <v>41162</v>
      </c>
      <c r="E1192" s="5">
        <v>13369000</v>
      </c>
      <c r="F1192" s="5">
        <v>3221</v>
      </c>
      <c r="G1192" s="6">
        <v>2.5000000000000001E-2</v>
      </c>
      <c r="H1192" s="6">
        <v>-0.126</v>
      </c>
      <c r="I1192" s="5">
        <v>1769922</v>
      </c>
    </row>
    <row r="1193" spans="1:9" x14ac:dyDescent="0.25">
      <c r="B1193" s="3" t="s">
        <v>1222</v>
      </c>
      <c r="C1193" s="3"/>
      <c r="D1193" s="4">
        <v>41153</v>
      </c>
      <c r="E1193" s="5">
        <v>17703000</v>
      </c>
      <c r="F1193" s="5">
        <v>7470</v>
      </c>
      <c r="G1193" s="6">
        <v>5.2999999999999999E-2</v>
      </c>
      <c r="H1193" s="6">
        <v>4.1000000000000002E-2</v>
      </c>
      <c r="I1193" s="5">
        <v>436730</v>
      </c>
    </row>
    <row r="1194" spans="1:9" x14ac:dyDescent="0.25">
      <c r="B1194" s="3" t="s">
        <v>1223</v>
      </c>
      <c r="C1194" s="3"/>
      <c r="D1194" s="4">
        <v>41138</v>
      </c>
      <c r="E1194" s="5">
        <v>10894000</v>
      </c>
      <c r="F1194" s="5">
        <v>6297</v>
      </c>
      <c r="G1194" s="6">
        <v>4.5999999999999999E-2</v>
      </c>
      <c r="H1194" s="6">
        <v>-4.4999999999999998E-2</v>
      </c>
      <c r="I1194" s="5">
        <v>723136</v>
      </c>
    </row>
    <row r="1195" spans="1:9" x14ac:dyDescent="0.25">
      <c r="A1195">
        <v>1150</v>
      </c>
      <c r="B1195" s="3" t="s">
        <v>1224</v>
      </c>
      <c r="C1195" s="3"/>
      <c r="D1195" s="4">
        <v>41066</v>
      </c>
      <c r="E1195" s="5">
        <v>14594000</v>
      </c>
      <c r="F1195" s="5">
        <v>4065</v>
      </c>
      <c r="G1195" s="6">
        <v>2.7E-2</v>
      </c>
      <c r="H1195" s="6">
        <v>-0.34799999999999998</v>
      </c>
      <c r="I1195" s="5">
        <v>7812708</v>
      </c>
    </row>
    <row r="1196" spans="1:9" ht="24" thickBot="1" x14ac:dyDescent="0.3">
      <c r="B1196" s="1" t="s">
        <v>58</v>
      </c>
      <c r="C1196" s="1"/>
      <c r="D1196" s="2" t="s">
        <v>1</v>
      </c>
      <c r="E1196" s="2" t="s">
        <v>2</v>
      </c>
      <c r="F1196" s="2" t="s">
        <v>3</v>
      </c>
      <c r="G1196" s="2" t="s">
        <v>4</v>
      </c>
      <c r="H1196" s="2" t="s">
        <v>59</v>
      </c>
      <c r="I1196" s="2" t="s">
        <v>6</v>
      </c>
    </row>
    <row r="1197" spans="1:9" ht="15.75" thickTop="1" x14ac:dyDescent="0.25">
      <c r="A1197">
        <v>1151</v>
      </c>
      <c r="B1197" s="3" t="s">
        <v>1225</v>
      </c>
      <c r="C1197" s="3"/>
      <c r="D1197" s="4">
        <v>41040</v>
      </c>
      <c r="E1197" s="5">
        <v>13958000</v>
      </c>
      <c r="F1197" s="5">
        <v>6176</v>
      </c>
      <c r="G1197" s="6">
        <v>3.9E-2</v>
      </c>
      <c r="H1197" s="6">
        <v>-0.29799999999999999</v>
      </c>
      <c r="I1197" s="5">
        <v>6258967</v>
      </c>
    </row>
    <row r="1198" spans="1:9" x14ac:dyDescent="0.25">
      <c r="B1198" s="3" t="s">
        <v>1226</v>
      </c>
      <c r="C1198" s="3"/>
      <c r="D1198" s="4">
        <v>41007</v>
      </c>
      <c r="E1198" s="5">
        <v>14078000</v>
      </c>
      <c r="F1198" s="5">
        <v>6285</v>
      </c>
      <c r="G1198" s="6">
        <v>4.5999999999999999E-2</v>
      </c>
      <c r="H1198" s="6">
        <v>7.3999999999999996E-2</v>
      </c>
      <c r="I1198" s="5">
        <v>840141</v>
      </c>
    </row>
    <row r="1199" spans="1:9" x14ac:dyDescent="0.25">
      <c r="B1199" s="3" t="s">
        <v>1227</v>
      </c>
      <c r="C1199" s="3"/>
      <c r="D1199" s="4">
        <v>40962</v>
      </c>
      <c r="E1199" s="5">
        <v>7591000</v>
      </c>
      <c r="F1199" s="5">
        <v>4338</v>
      </c>
      <c r="G1199" s="6">
        <v>2.7E-2</v>
      </c>
      <c r="H1199" s="6">
        <v>2.9000000000000001E-2</v>
      </c>
      <c r="I1199" s="5">
        <v>599794</v>
      </c>
    </row>
    <row r="1200" spans="1:9" x14ac:dyDescent="0.25">
      <c r="B1200" s="3" t="s">
        <v>1228</v>
      </c>
      <c r="C1200" s="3"/>
      <c r="D1200" s="4">
        <v>40962</v>
      </c>
      <c r="E1200" s="5">
        <v>12530000</v>
      </c>
      <c r="F1200" s="5">
        <v>4095</v>
      </c>
      <c r="G1200" s="6">
        <v>3.1E-2</v>
      </c>
      <c r="H1200" s="6">
        <v>3.5999999999999997E-2</v>
      </c>
      <c r="I1200" s="5">
        <v>253638</v>
      </c>
    </row>
    <row r="1201" spans="2:9" x14ac:dyDescent="0.25">
      <c r="B1201" s="3" t="s">
        <v>1229</v>
      </c>
      <c r="C1201" s="3"/>
      <c r="D1201" s="4">
        <v>40863</v>
      </c>
      <c r="E1201" s="5">
        <v>11995000</v>
      </c>
      <c r="F1201" s="5">
        <v>4179</v>
      </c>
      <c r="G1201" s="6">
        <v>2.5999999999999999E-2</v>
      </c>
      <c r="H1201" s="6">
        <v>-0.09</v>
      </c>
      <c r="I1201" s="5">
        <v>1825547</v>
      </c>
    </row>
    <row r="1202" spans="2:9" x14ac:dyDescent="0.25">
      <c r="B1202" s="3" t="s">
        <v>1230</v>
      </c>
      <c r="C1202" s="3"/>
      <c r="D1202" s="4">
        <v>40823</v>
      </c>
      <c r="E1202" s="5">
        <v>16998000</v>
      </c>
      <c r="F1202" s="5">
        <v>4187</v>
      </c>
      <c r="G1202" s="6">
        <v>3.1E-2</v>
      </c>
      <c r="H1202" s="6">
        <v>4.7E-2</v>
      </c>
      <c r="I1202" s="5">
        <v>101664</v>
      </c>
    </row>
    <row r="1203" spans="2:9" x14ac:dyDescent="0.25">
      <c r="B1203" s="3" t="s">
        <v>1231</v>
      </c>
      <c r="C1203" s="3"/>
      <c r="D1203" s="4">
        <v>40815</v>
      </c>
      <c r="E1203" s="5">
        <v>13042000</v>
      </c>
      <c r="F1203" s="5">
        <v>4544</v>
      </c>
      <c r="G1203" s="6">
        <v>3.5000000000000003E-2</v>
      </c>
      <c r="H1203" s="6">
        <v>0.255</v>
      </c>
      <c r="I1203" s="7">
        <v>0</v>
      </c>
    </row>
    <row r="1204" spans="2:9" x14ac:dyDescent="0.25">
      <c r="B1204" s="3" t="s">
        <v>1232</v>
      </c>
      <c r="C1204" s="3"/>
      <c r="D1204" s="4">
        <v>40812</v>
      </c>
      <c r="E1204" s="5">
        <v>13875000</v>
      </c>
      <c r="F1204" s="5">
        <v>6394</v>
      </c>
      <c r="G1204" s="6">
        <v>4.5999999999999999E-2</v>
      </c>
      <c r="H1204" s="6">
        <v>0.247</v>
      </c>
      <c r="I1204" s="5">
        <v>35510</v>
      </c>
    </row>
    <row r="1205" spans="2:9" x14ac:dyDescent="0.25">
      <c r="B1205" s="3" t="s">
        <v>1233</v>
      </c>
      <c r="C1205" s="3"/>
      <c r="D1205" s="4">
        <v>40799</v>
      </c>
      <c r="E1205" s="5">
        <v>16708000</v>
      </c>
      <c r="F1205" s="5">
        <v>2837</v>
      </c>
      <c r="G1205" s="6">
        <v>2.1000000000000001E-2</v>
      </c>
      <c r="H1205" s="6">
        <v>-0.16</v>
      </c>
      <c r="I1205" s="5">
        <v>2662592</v>
      </c>
    </row>
    <row r="1206" spans="2:9" x14ac:dyDescent="0.25">
      <c r="B1206" s="3" t="s">
        <v>1234</v>
      </c>
      <c r="C1206" s="3"/>
      <c r="D1206" s="4">
        <v>40787</v>
      </c>
      <c r="E1206" s="5">
        <v>26949000</v>
      </c>
      <c r="F1206" s="5">
        <v>9293</v>
      </c>
      <c r="G1206" s="6">
        <v>6.5000000000000002E-2</v>
      </c>
      <c r="H1206" s="6">
        <v>0.34799999999999998</v>
      </c>
      <c r="I1206" s="7">
        <v>0</v>
      </c>
    </row>
    <row r="1207" spans="2:9" x14ac:dyDescent="0.25">
      <c r="B1207" s="3" t="s">
        <v>1235</v>
      </c>
      <c r="C1207" s="3"/>
      <c r="D1207" s="4">
        <v>40755</v>
      </c>
      <c r="E1207" s="5">
        <v>13720000</v>
      </c>
      <c r="F1207" s="5">
        <v>5765</v>
      </c>
      <c r="G1207" s="6">
        <v>3.9E-2</v>
      </c>
      <c r="H1207" s="6">
        <v>-0.255</v>
      </c>
      <c r="I1207" s="5">
        <v>2704609</v>
      </c>
    </row>
    <row r="1208" spans="2:9" x14ac:dyDescent="0.25">
      <c r="B1208" s="3" t="s">
        <v>1236</v>
      </c>
      <c r="C1208" s="3"/>
      <c r="D1208" s="4">
        <v>40743</v>
      </c>
      <c r="E1208" s="5">
        <v>19164000</v>
      </c>
      <c r="F1208" s="5">
        <v>3101</v>
      </c>
      <c r="G1208" s="6">
        <v>2.5000000000000001E-2</v>
      </c>
      <c r="H1208" s="6">
        <v>-0.13100000000000001</v>
      </c>
      <c r="I1208" s="5">
        <v>3570100</v>
      </c>
    </row>
    <row r="1209" spans="2:9" x14ac:dyDescent="0.25">
      <c r="B1209" s="3" t="s">
        <v>1237</v>
      </c>
      <c r="C1209" s="3"/>
      <c r="D1209" s="4">
        <v>40633</v>
      </c>
      <c r="E1209" s="5">
        <v>24149000</v>
      </c>
      <c r="F1209" s="5">
        <v>8750</v>
      </c>
      <c r="G1209" s="6">
        <v>4.8000000000000001E-2</v>
      </c>
      <c r="H1209" s="6">
        <v>-0.14699999999999999</v>
      </c>
      <c r="I1209" s="5">
        <v>7031024</v>
      </c>
    </row>
    <row r="1210" spans="2:9" x14ac:dyDescent="0.25">
      <c r="B1210" s="3" t="s">
        <v>1238</v>
      </c>
      <c r="C1210" s="3"/>
      <c r="D1210" s="4">
        <v>40617</v>
      </c>
      <c r="E1210" s="5">
        <v>15758000</v>
      </c>
      <c r="F1210" s="5">
        <v>7650</v>
      </c>
      <c r="G1210" s="6">
        <v>5.2999999999999999E-2</v>
      </c>
      <c r="H1210" s="6">
        <v>0.55000000000000004</v>
      </c>
      <c r="I1210" s="7">
        <v>0</v>
      </c>
    </row>
    <row r="1211" spans="2:9" x14ac:dyDescent="0.25">
      <c r="B1211" s="3" t="s">
        <v>1239</v>
      </c>
      <c r="C1211" s="3"/>
      <c r="D1211" s="4">
        <v>40530</v>
      </c>
      <c r="E1211" s="5">
        <v>6577000</v>
      </c>
      <c r="F1211" s="5">
        <v>5220</v>
      </c>
      <c r="G1211" s="6">
        <v>3.7999999999999999E-2</v>
      </c>
      <c r="H1211" s="6">
        <v>0.32100000000000001</v>
      </c>
      <c r="I1211" s="7">
        <v>0</v>
      </c>
    </row>
    <row r="1212" spans="2:9" x14ac:dyDescent="0.25">
      <c r="B1212" s="3" t="s">
        <v>1240</v>
      </c>
      <c r="C1212" s="3"/>
      <c r="D1212" s="4">
        <v>40326</v>
      </c>
      <c r="E1212" s="5">
        <v>10467000</v>
      </c>
      <c r="F1212" s="5">
        <v>6501</v>
      </c>
      <c r="G1212" s="6">
        <v>4.2000000000000003E-2</v>
      </c>
      <c r="H1212" s="6">
        <v>0.252</v>
      </c>
      <c r="I1212" s="7">
        <v>0</v>
      </c>
    </row>
    <row r="1213" spans="2:9" x14ac:dyDescent="0.25">
      <c r="B1213" s="3" t="s">
        <v>1241</v>
      </c>
      <c r="C1213" s="3"/>
      <c r="D1213" s="4">
        <v>40208</v>
      </c>
      <c r="E1213" s="5">
        <v>16562000</v>
      </c>
      <c r="F1213" s="5">
        <v>5112</v>
      </c>
      <c r="G1213" s="6">
        <v>3.5999999999999997E-2</v>
      </c>
      <c r="H1213" s="6">
        <v>0.189</v>
      </c>
      <c r="I1213" s="7">
        <v>0</v>
      </c>
    </row>
    <row r="1214" spans="2:9" x14ac:dyDescent="0.25">
      <c r="B1214" s="3" t="s">
        <v>1242</v>
      </c>
      <c r="C1214" s="3"/>
      <c r="D1214" s="4">
        <v>40176</v>
      </c>
      <c r="E1214" s="5">
        <v>5799000</v>
      </c>
      <c r="F1214" s="5">
        <v>5685</v>
      </c>
      <c r="G1214" s="6">
        <v>4.1000000000000002E-2</v>
      </c>
      <c r="H1214" s="6">
        <v>-0.14799999999999999</v>
      </c>
      <c r="I1214" s="5">
        <v>1232720</v>
      </c>
    </row>
    <row r="1215" spans="2:9" x14ac:dyDescent="0.25">
      <c r="B1215" s="3" t="s">
        <v>1243</v>
      </c>
      <c r="C1215" s="3"/>
      <c r="D1215" s="4">
        <v>40096</v>
      </c>
      <c r="E1215" s="5">
        <v>11023000</v>
      </c>
      <c r="F1215" s="5">
        <v>5300</v>
      </c>
      <c r="G1215" s="6">
        <v>4.4999999999999998E-2</v>
      </c>
      <c r="H1215" s="6">
        <v>0.182</v>
      </c>
      <c r="I1215" s="5">
        <v>276529</v>
      </c>
    </row>
    <row r="1216" spans="2:9" x14ac:dyDescent="0.25">
      <c r="B1216" s="3" t="s">
        <v>1244</v>
      </c>
      <c r="C1216" s="3"/>
      <c r="D1216" s="4">
        <v>40075</v>
      </c>
      <c r="E1216" s="5">
        <v>15818000</v>
      </c>
      <c r="F1216" s="5">
        <v>7461</v>
      </c>
      <c r="G1216" s="6">
        <v>5.5E-2</v>
      </c>
      <c r="H1216" s="6">
        <v>0.126</v>
      </c>
      <c r="I1216" s="7">
        <v>0</v>
      </c>
    </row>
    <row r="1217" spans="1:9" x14ac:dyDescent="0.25">
      <c r="B1217" s="3" t="s">
        <v>1245</v>
      </c>
      <c r="C1217" s="3"/>
      <c r="D1217" s="4">
        <v>40046</v>
      </c>
      <c r="E1217" s="5">
        <v>13221000</v>
      </c>
      <c r="F1217" s="5">
        <v>5105</v>
      </c>
      <c r="G1217" s="6">
        <v>0.04</v>
      </c>
      <c r="H1217" s="6">
        <v>0.56100000000000005</v>
      </c>
      <c r="I1217" s="7">
        <v>0</v>
      </c>
    </row>
    <row r="1218" spans="1:9" x14ac:dyDescent="0.25">
      <c r="B1218" s="3" t="s">
        <v>1246</v>
      </c>
      <c r="C1218" s="3"/>
      <c r="D1218" s="4">
        <v>40039</v>
      </c>
      <c r="E1218" s="5">
        <v>12332000</v>
      </c>
      <c r="F1218" s="5">
        <v>6595</v>
      </c>
      <c r="G1218" s="6">
        <v>4.2999999999999997E-2</v>
      </c>
      <c r="H1218" s="6">
        <v>0.14399999999999999</v>
      </c>
      <c r="I1218" s="7">
        <v>0</v>
      </c>
    </row>
    <row r="1219" spans="1:9" x14ac:dyDescent="0.25">
      <c r="B1219" s="3" t="s">
        <v>1247</v>
      </c>
      <c r="C1219" s="3"/>
      <c r="D1219" s="4">
        <v>40018</v>
      </c>
      <c r="E1219" s="5">
        <v>13354000</v>
      </c>
      <c r="F1219" s="5">
        <v>4653</v>
      </c>
      <c r="G1219" s="6">
        <v>3.7999999999999999E-2</v>
      </c>
      <c r="H1219" s="6">
        <v>2.8000000000000001E-2</v>
      </c>
      <c r="I1219" s="5">
        <v>773257</v>
      </c>
    </row>
    <row r="1220" spans="1:9" x14ac:dyDescent="0.25">
      <c r="B1220" s="3" t="s">
        <v>1248</v>
      </c>
      <c r="C1220" s="3"/>
      <c r="D1220" s="4">
        <v>40015</v>
      </c>
      <c r="E1220" s="5">
        <v>6618000</v>
      </c>
      <c r="F1220" s="5">
        <v>6894</v>
      </c>
      <c r="G1220" s="6">
        <v>5.2999999999999999E-2</v>
      </c>
      <c r="H1220" s="6">
        <v>9.6000000000000002E-2</v>
      </c>
      <c r="I1220" s="5">
        <v>161944</v>
      </c>
    </row>
    <row r="1221" spans="1:9" x14ac:dyDescent="0.25">
      <c r="A1221">
        <v>1175</v>
      </c>
      <c r="B1221" s="3" t="s">
        <v>1249</v>
      </c>
      <c r="C1221" s="3"/>
      <c r="D1221" s="4">
        <v>39949</v>
      </c>
      <c r="E1221" s="5">
        <v>7013000</v>
      </c>
      <c r="F1221" s="5">
        <v>4101</v>
      </c>
      <c r="G1221" s="6">
        <v>3.5000000000000003E-2</v>
      </c>
      <c r="H1221" s="6">
        <v>0.121</v>
      </c>
      <c r="I1221" s="5">
        <v>567755</v>
      </c>
    </row>
    <row r="1222" spans="1:9" ht="24" thickBot="1" x14ac:dyDescent="0.3">
      <c r="B1222" s="1" t="s">
        <v>58</v>
      </c>
      <c r="C1222" s="1"/>
      <c r="D1222" s="2" t="s">
        <v>1</v>
      </c>
      <c r="E1222" s="2" t="s">
        <v>2</v>
      </c>
      <c r="F1222" s="2" t="s">
        <v>3</v>
      </c>
      <c r="G1222" s="2" t="s">
        <v>4</v>
      </c>
      <c r="H1222" s="2" t="s">
        <v>59</v>
      </c>
      <c r="I1222" s="2" t="s">
        <v>6</v>
      </c>
    </row>
    <row r="1223" spans="1:9" ht="15.75" thickTop="1" x14ac:dyDescent="0.25">
      <c r="A1223">
        <v>1176</v>
      </c>
      <c r="B1223" s="3" t="s">
        <v>1250</v>
      </c>
      <c r="C1223" s="3"/>
      <c r="D1223" s="4">
        <v>39821</v>
      </c>
      <c r="E1223" s="5">
        <v>7278000</v>
      </c>
      <c r="F1223" s="5">
        <v>5472</v>
      </c>
      <c r="G1223" s="6">
        <v>4.4999999999999998E-2</v>
      </c>
      <c r="H1223" s="6">
        <v>0.25700000000000001</v>
      </c>
      <c r="I1223" s="7">
        <v>0</v>
      </c>
    </row>
    <row r="1224" spans="1:9" x14ac:dyDescent="0.25">
      <c r="B1224" s="3" t="s">
        <v>1251</v>
      </c>
      <c r="C1224" s="3"/>
      <c r="D1224" s="4">
        <v>39779</v>
      </c>
      <c r="E1224" s="5">
        <v>13624000</v>
      </c>
      <c r="F1224" s="5">
        <v>3806</v>
      </c>
      <c r="G1224" s="6">
        <v>3.1E-2</v>
      </c>
      <c r="H1224" s="6">
        <v>-0.26100000000000001</v>
      </c>
      <c r="I1224" s="5">
        <v>5012800</v>
      </c>
    </row>
    <row r="1225" spans="1:9" x14ac:dyDescent="0.25">
      <c r="B1225" s="3" t="s">
        <v>1252</v>
      </c>
      <c r="C1225" s="3"/>
      <c r="D1225" s="4">
        <v>39723</v>
      </c>
      <c r="E1225" s="5">
        <v>17948000</v>
      </c>
      <c r="F1225" s="5">
        <v>4367</v>
      </c>
      <c r="G1225" s="6">
        <v>0.03</v>
      </c>
      <c r="H1225" s="6">
        <v>0.36899999999999999</v>
      </c>
      <c r="I1225" s="7">
        <v>0</v>
      </c>
    </row>
    <row r="1226" spans="1:9" x14ac:dyDescent="0.25">
      <c r="B1226" s="3" t="s">
        <v>1253</v>
      </c>
      <c r="C1226" s="3"/>
      <c r="D1226" s="4">
        <v>39694</v>
      </c>
      <c r="E1226" s="5">
        <v>8578000</v>
      </c>
      <c r="F1226" s="5">
        <v>5231</v>
      </c>
      <c r="G1226" s="6">
        <v>4.2999999999999997E-2</v>
      </c>
      <c r="H1226" s="6">
        <v>0.57099999999999995</v>
      </c>
      <c r="I1226" s="7">
        <v>0</v>
      </c>
    </row>
    <row r="1227" spans="1:9" x14ac:dyDescent="0.25">
      <c r="B1227" s="3" t="s">
        <v>1254</v>
      </c>
      <c r="C1227" s="3"/>
      <c r="D1227" s="4">
        <v>39626</v>
      </c>
      <c r="E1227" s="5">
        <v>7732000</v>
      </c>
      <c r="F1227" s="5">
        <v>4444</v>
      </c>
      <c r="G1227" s="6">
        <v>0.03</v>
      </c>
      <c r="H1227" s="6">
        <v>5.8999999999999997E-2</v>
      </c>
      <c r="I1227" s="5">
        <v>134762</v>
      </c>
    </row>
    <row r="1228" spans="1:9" x14ac:dyDescent="0.25">
      <c r="B1228" s="3" t="s">
        <v>1255</v>
      </c>
      <c r="C1228" s="3"/>
      <c r="D1228" s="4">
        <v>39614</v>
      </c>
      <c r="E1228" s="5">
        <v>9198000</v>
      </c>
      <c r="F1228" s="5">
        <v>4070</v>
      </c>
      <c r="G1228" s="6">
        <v>3.3000000000000002E-2</v>
      </c>
      <c r="H1228" s="6">
        <v>0.27200000000000002</v>
      </c>
      <c r="I1228" s="7">
        <v>0</v>
      </c>
    </row>
    <row r="1229" spans="1:9" x14ac:dyDescent="0.25">
      <c r="B1229" s="3" t="s">
        <v>1256</v>
      </c>
      <c r="C1229" s="3"/>
      <c r="D1229" s="4">
        <v>39599</v>
      </c>
      <c r="E1229" s="5">
        <v>11534000</v>
      </c>
      <c r="F1229" s="5">
        <v>3884</v>
      </c>
      <c r="G1229" s="6">
        <v>3.1E-2</v>
      </c>
      <c r="H1229" s="6">
        <v>1.2E-2</v>
      </c>
      <c r="I1229" s="5">
        <v>222380</v>
      </c>
    </row>
    <row r="1230" spans="1:9" x14ac:dyDescent="0.25">
      <c r="B1230" s="3" t="s">
        <v>1257</v>
      </c>
      <c r="C1230" s="3"/>
      <c r="D1230" s="4">
        <v>39454</v>
      </c>
      <c r="E1230" s="5">
        <v>8485000</v>
      </c>
      <c r="F1230" s="5">
        <v>4794</v>
      </c>
      <c r="G1230" s="6">
        <v>3.5999999999999997E-2</v>
      </c>
      <c r="H1230" s="6">
        <v>0.40200000000000002</v>
      </c>
      <c r="I1230" s="7">
        <v>0</v>
      </c>
    </row>
    <row r="1231" spans="1:9" x14ac:dyDescent="0.25">
      <c r="B1231" s="3" t="s">
        <v>1258</v>
      </c>
      <c r="C1231" s="3"/>
      <c r="D1231" s="4">
        <v>39446</v>
      </c>
      <c r="E1231" s="5">
        <v>10306000</v>
      </c>
      <c r="F1231" s="5">
        <v>5571</v>
      </c>
      <c r="G1231" s="6">
        <v>4.2999999999999997E-2</v>
      </c>
      <c r="H1231" s="6">
        <v>1.6E-2</v>
      </c>
      <c r="I1231" s="5">
        <v>338129</v>
      </c>
    </row>
    <row r="1232" spans="1:9" x14ac:dyDescent="0.25">
      <c r="B1232" s="3" t="s">
        <v>1259</v>
      </c>
      <c r="C1232" s="3"/>
      <c r="D1232" s="4">
        <v>39422</v>
      </c>
      <c r="E1232" s="5">
        <v>11485000</v>
      </c>
      <c r="F1232" s="5">
        <v>4558</v>
      </c>
      <c r="G1232" s="6">
        <v>3.5999999999999997E-2</v>
      </c>
      <c r="H1232" s="6">
        <v>-0.26200000000000001</v>
      </c>
      <c r="I1232" s="5">
        <v>4472520</v>
      </c>
    </row>
    <row r="1233" spans="1:9" x14ac:dyDescent="0.25">
      <c r="B1233" s="3" t="s">
        <v>1260</v>
      </c>
      <c r="C1233" s="3"/>
      <c r="D1233" s="4">
        <v>39401</v>
      </c>
      <c r="E1233" s="5">
        <v>7839000</v>
      </c>
      <c r="F1233" s="5">
        <v>4780</v>
      </c>
      <c r="G1233" s="6">
        <v>0.04</v>
      </c>
      <c r="H1233" s="6">
        <v>-0.17799999999999999</v>
      </c>
      <c r="I1233" s="5">
        <v>1732338</v>
      </c>
    </row>
    <row r="1234" spans="1:9" x14ac:dyDescent="0.25">
      <c r="B1234" s="3" t="s">
        <v>1261</v>
      </c>
      <c r="C1234" s="3"/>
      <c r="D1234" s="4">
        <v>39393</v>
      </c>
      <c r="E1234" s="5">
        <v>9877000</v>
      </c>
      <c r="F1234" s="5">
        <v>3566</v>
      </c>
      <c r="G1234" s="6">
        <v>3.1E-2</v>
      </c>
      <c r="H1234" s="6">
        <v>9.9000000000000005E-2</v>
      </c>
      <c r="I1234" s="5">
        <v>48578</v>
      </c>
    </row>
    <row r="1235" spans="1:9" x14ac:dyDescent="0.25">
      <c r="B1235" s="3" t="s">
        <v>1262</v>
      </c>
      <c r="C1235" s="3"/>
      <c r="D1235" s="4">
        <v>39347</v>
      </c>
      <c r="E1235" s="5">
        <v>6575000</v>
      </c>
      <c r="F1235" s="5">
        <v>4354</v>
      </c>
      <c r="G1235" s="6">
        <v>3.5000000000000003E-2</v>
      </c>
      <c r="H1235" s="6">
        <v>-8.5999999999999993E-2</v>
      </c>
      <c r="I1235" s="5">
        <v>751071</v>
      </c>
    </row>
    <row r="1236" spans="1:9" x14ac:dyDescent="0.25">
      <c r="B1236" s="3" t="s">
        <v>1263</v>
      </c>
      <c r="C1236" s="3"/>
      <c r="D1236" s="4">
        <v>39330</v>
      </c>
      <c r="E1236" s="5">
        <v>13549000</v>
      </c>
      <c r="F1236" s="5">
        <v>6159</v>
      </c>
      <c r="G1236" s="6">
        <v>4.2999999999999997E-2</v>
      </c>
      <c r="H1236" s="6">
        <v>0.247</v>
      </c>
      <c r="I1236" s="7">
        <v>0</v>
      </c>
    </row>
    <row r="1237" spans="1:9" x14ac:dyDescent="0.25">
      <c r="B1237" s="3" t="s">
        <v>1264</v>
      </c>
      <c r="C1237" s="3"/>
      <c r="D1237" s="4">
        <v>39304</v>
      </c>
      <c r="E1237" s="5">
        <v>15793000</v>
      </c>
      <c r="F1237" s="5">
        <v>8312</v>
      </c>
      <c r="G1237" s="6">
        <v>0.05</v>
      </c>
      <c r="H1237" s="6">
        <v>0.30399999999999999</v>
      </c>
      <c r="I1237" s="5">
        <v>48154</v>
      </c>
    </row>
    <row r="1238" spans="1:9" x14ac:dyDescent="0.25">
      <c r="B1238" s="3" t="s">
        <v>1265</v>
      </c>
      <c r="C1238" s="3"/>
      <c r="D1238" s="4">
        <v>39262</v>
      </c>
      <c r="E1238" s="5">
        <v>13263000</v>
      </c>
      <c r="F1238" s="5">
        <v>4542</v>
      </c>
      <c r="G1238" s="6">
        <v>0.04</v>
      </c>
      <c r="H1238" s="6">
        <v>7.6999999999999999E-2</v>
      </c>
      <c r="I1238" s="7">
        <v>0</v>
      </c>
    </row>
    <row r="1239" spans="1:9" x14ac:dyDescent="0.25">
      <c r="B1239" s="3" t="s">
        <v>1266</v>
      </c>
      <c r="C1239" s="3"/>
      <c r="D1239" s="4">
        <v>39255</v>
      </c>
      <c r="E1239" s="5">
        <v>6993000</v>
      </c>
      <c r="F1239" s="5">
        <v>5338</v>
      </c>
      <c r="G1239" s="6">
        <v>4.2000000000000003E-2</v>
      </c>
      <c r="H1239" s="6">
        <v>0.14799999999999999</v>
      </c>
      <c r="I1239" s="7">
        <v>0</v>
      </c>
    </row>
    <row r="1240" spans="1:9" x14ac:dyDescent="0.25">
      <c r="B1240" s="3" t="s">
        <v>1267</v>
      </c>
      <c r="C1240" s="3"/>
      <c r="D1240" s="4">
        <v>39230</v>
      </c>
      <c r="E1240" s="5">
        <v>11561000</v>
      </c>
      <c r="F1240" s="5">
        <v>3682</v>
      </c>
      <c r="G1240" s="6">
        <v>0.03</v>
      </c>
      <c r="H1240" s="6">
        <v>-7.8E-2</v>
      </c>
      <c r="I1240" s="5">
        <v>1071892</v>
      </c>
    </row>
    <row r="1241" spans="1:9" x14ac:dyDescent="0.25">
      <c r="B1241" s="3" t="s">
        <v>1268</v>
      </c>
      <c r="C1241" s="3"/>
      <c r="D1241" s="4">
        <v>39227</v>
      </c>
      <c r="E1241" s="5">
        <v>15791000</v>
      </c>
      <c r="F1241" s="5">
        <v>5371</v>
      </c>
      <c r="G1241" s="6">
        <v>3.1E-2</v>
      </c>
      <c r="H1241" s="6">
        <v>0.17100000000000001</v>
      </c>
      <c r="I1241" s="5">
        <v>103915</v>
      </c>
    </row>
    <row r="1242" spans="1:9" x14ac:dyDescent="0.25">
      <c r="B1242" s="3" t="s">
        <v>1269</v>
      </c>
      <c r="C1242" s="3"/>
      <c r="D1242" s="4">
        <v>39221</v>
      </c>
      <c r="E1242" s="5">
        <v>11290000</v>
      </c>
      <c r="F1242" s="5">
        <v>2754</v>
      </c>
      <c r="G1242" s="6">
        <v>2.3E-2</v>
      </c>
      <c r="H1242" s="6">
        <v>-0.14699999999999999</v>
      </c>
      <c r="I1242" s="5">
        <v>1785842</v>
      </c>
    </row>
    <row r="1243" spans="1:9" x14ac:dyDescent="0.25">
      <c r="B1243" s="3" t="s">
        <v>1270</v>
      </c>
      <c r="C1243" s="3"/>
      <c r="D1243" s="4">
        <v>39106</v>
      </c>
      <c r="E1243" s="5">
        <v>31286000</v>
      </c>
      <c r="F1243" s="5">
        <v>6052</v>
      </c>
      <c r="G1243" s="6">
        <v>3.7999999999999999E-2</v>
      </c>
      <c r="H1243" s="6">
        <v>0.36499999999999999</v>
      </c>
      <c r="I1243" s="7">
        <v>0</v>
      </c>
    </row>
    <row r="1244" spans="1:9" x14ac:dyDescent="0.25">
      <c r="B1244" s="3" t="s">
        <v>1271</v>
      </c>
      <c r="C1244" s="3"/>
      <c r="D1244" s="4">
        <v>39061</v>
      </c>
      <c r="E1244" s="5">
        <v>10581000</v>
      </c>
      <c r="F1244" s="5">
        <v>5238</v>
      </c>
      <c r="G1244" s="6">
        <v>3.1E-2</v>
      </c>
      <c r="H1244" s="6">
        <v>-5.8000000000000003E-2</v>
      </c>
      <c r="I1244" s="5">
        <v>1514683</v>
      </c>
    </row>
    <row r="1245" spans="1:9" x14ac:dyDescent="0.25">
      <c r="B1245" s="3" t="s">
        <v>1272</v>
      </c>
      <c r="C1245" s="3"/>
      <c r="D1245" s="4">
        <v>38976</v>
      </c>
      <c r="E1245" s="5">
        <v>8885000</v>
      </c>
      <c r="F1245" s="5">
        <v>3053</v>
      </c>
      <c r="G1245" s="6">
        <v>2.4E-2</v>
      </c>
      <c r="H1245" s="6">
        <v>0.121</v>
      </c>
      <c r="I1245" s="7">
        <v>0</v>
      </c>
    </row>
    <row r="1246" spans="1:9" x14ac:dyDescent="0.25">
      <c r="B1246" s="3" t="s">
        <v>1273</v>
      </c>
      <c r="C1246" s="3"/>
      <c r="D1246" s="4">
        <v>38912</v>
      </c>
      <c r="E1246" s="5">
        <v>10742000</v>
      </c>
      <c r="F1246" s="5">
        <v>3641</v>
      </c>
      <c r="G1246" s="6">
        <v>2.5999999999999999E-2</v>
      </c>
      <c r="H1246" s="6">
        <v>-0.14199999999999999</v>
      </c>
      <c r="I1246" s="5">
        <v>601237</v>
      </c>
    </row>
    <row r="1247" spans="1:9" x14ac:dyDescent="0.25">
      <c r="A1247">
        <v>1200</v>
      </c>
      <c r="B1247" s="3" t="s">
        <v>1274</v>
      </c>
      <c r="C1247" s="3"/>
      <c r="D1247" s="4">
        <v>38814</v>
      </c>
      <c r="E1247" s="5">
        <v>32293000</v>
      </c>
      <c r="F1247" s="5">
        <v>8217</v>
      </c>
      <c r="G1247" s="6">
        <v>5.0999999999999997E-2</v>
      </c>
      <c r="H1247" s="6">
        <v>4.7E-2</v>
      </c>
      <c r="I1247" s="5">
        <v>65280</v>
      </c>
    </row>
    <row r="1248" spans="1:9" ht="24" thickBot="1" x14ac:dyDescent="0.3">
      <c r="B1248" s="1" t="s">
        <v>58</v>
      </c>
      <c r="C1248" s="1"/>
      <c r="D1248" s="2" t="s">
        <v>1</v>
      </c>
      <c r="E1248" s="2" t="s">
        <v>2</v>
      </c>
      <c r="F1248" s="2" t="s">
        <v>3</v>
      </c>
      <c r="G1248" s="2" t="s">
        <v>4</v>
      </c>
      <c r="H1248" s="2" t="s">
        <v>59</v>
      </c>
      <c r="I1248" s="2" t="s">
        <v>6</v>
      </c>
    </row>
    <row r="1249" spans="1:9" ht="15.75" thickTop="1" x14ac:dyDescent="0.25">
      <c r="A1249">
        <v>1201</v>
      </c>
      <c r="B1249" s="3" t="s">
        <v>1275</v>
      </c>
      <c r="C1249" s="3"/>
      <c r="D1249" s="4">
        <v>38761</v>
      </c>
      <c r="E1249" s="5">
        <v>16735000</v>
      </c>
      <c r="F1249" s="5">
        <v>6086</v>
      </c>
      <c r="G1249" s="6">
        <v>3.7999999999999999E-2</v>
      </c>
      <c r="H1249" s="6">
        <v>1E-3</v>
      </c>
      <c r="I1249" s="5">
        <v>615742</v>
      </c>
    </row>
    <row r="1250" spans="1:9" x14ac:dyDescent="0.25">
      <c r="B1250" s="3" t="s">
        <v>1276</v>
      </c>
      <c r="C1250" s="3"/>
      <c r="D1250" s="4">
        <v>38669</v>
      </c>
      <c r="E1250" s="5">
        <v>9821000</v>
      </c>
      <c r="F1250" s="5">
        <v>3992</v>
      </c>
      <c r="G1250" s="6">
        <v>3.1E-2</v>
      </c>
      <c r="H1250" s="6">
        <v>7.4999999999999997E-2</v>
      </c>
      <c r="I1250" s="5">
        <v>769997</v>
      </c>
    </row>
    <row r="1251" spans="1:9" x14ac:dyDescent="0.25">
      <c r="B1251" s="3" t="s">
        <v>1277</v>
      </c>
      <c r="C1251" s="3"/>
      <c r="D1251" s="4">
        <v>38665</v>
      </c>
      <c r="E1251" s="5">
        <v>9434000</v>
      </c>
      <c r="F1251" s="5">
        <v>4939</v>
      </c>
      <c r="G1251" s="6">
        <v>3.7999999999999999E-2</v>
      </c>
      <c r="H1251" s="6">
        <v>0.36399999999999999</v>
      </c>
      <c r="I1251" s="7">
        <v>0</v>
      </c>
    </row>
    <row r="1252" spans="1:9" x14ac:dyDescent="0.25">
      <c r="B1252" s="3" t="s">
        <v>1278</v>
      </c>
      <c r="C1252" s="3"/>
      <c r="D1252" s="4">
        <v>38649</v>
      </c>
      <c r="E1252" s="5">
        <v>4836000</v>
      </c>
      <c r="F1252" s="5">
        <v>3582</v>
      </c>
      <c r="G1252" s="6">
        <v>2.7E-2</v>
      </c>
      <c r="H1252" s="6">
        <v>-0.16800000000000001</v>
      </c>
      <c r="I1252" s="5">
        <v>959806</v>
      </c>
    </row>
    <row r="1253" spans="1:9" x14ac:dyDescent="0.25">
      <c r="B1253" s="3" t="s">
        <v>1279</v>
      </c>
      <c r="C1253" s="3"/>
      <c r="D1253" s="4">
        <v>38586</v>
      </c>
      <c r="E1253" s="5">
        <v>4546000</v>
      </c>
      <c r="F1253" s="5">
        <v>2991</v>
      </c>
      <c r="G1253" s="6">
        <v>2.4E-2</v>
      </c>
      <c r="H1253" s="6">
        <v>-0.22800000000000001</v>
      </c>
      <c r="I1253" s="5">
        <v>1428009</v>
      </c>
    </row>
    <row r="1254" spans="1:9" x14ac:dyDescent="0.25">
      <c r="B1254" s="3" t="s">
        <v>1280</v>
      </c>
      <c r="C1254" s="3"/>
      <c r="D1254" s="4">
        <v>38578</v>
      </c>
      <c r="E1254" s="5">
        <v>12799000</v>
      </c>
      <c r="F1254" s="5">
        <v>6095</v>
      </c>
      <c r="G1254" s="6">
        <v>4.2000000000000003E-2</v>
      </c>
      <c r="H1254" s="6">
        <v>0.53100000000000003</v>
      </c>
      <c r="I1254" s="7">
        <v>0</v>
      </c>
    </row>
    <row r="1255" spans="1:9" x14ac:dyDescent="0.25">
      <c r="B1255" s="3" t="s">
        <v>1281</v>
      </c>
      <c r="C1255" s="3"/>
      <c r="D1255" s="4">
        <v>38521</v>
      </c>
      <c r="E1255" s="5">
        <v>73948000</v>
      </c>
      <c r="F1255" s="5">
        <v>9141</v>
      </c>
      <c r="G1255" s="6">
        <v>2.8000000000000001E-2</v>
      </c>
      <c r="H1255" s="6">
        <v>-0.56599999999999995</v>
      </c>
      <c r="I1255" s="5">
        <v>92452506</v>
      </c>
    </row>
    <row r="1256" spans="1:9" x14ac:dyDescent="0.25">
      <c r="B1256" s="3" t="s">
        <v>1282</v>
      </c>
      <c r="C1256" s="3"/>
      <c r="D1256" s="4">
        <v>38481</v>
      </c>
      <c r="E1256" s="5">
        <v>15540000</v>
      </c>
      <c r="F1256" s="5">
        <v>3035</v>
      </c>
      <c r="G1256" s="6">
        <v>2.5000000000000001E-2</v>
      </c>
      <c r="H1256" s="6">
        <v>-0.14699999999999999</v>
      </c>
      <c r="I1256" s="5">
        <v>3958823</v>
      </c>
    </row>
    <row r="1257" spans="1:9" x14ac:dyDescent="0.25">
      <c r="B1257" s="3" t="s">
        <v>1283</v>
      </c>
      <c r="C1257" s="3"/>
      <c r="D1257" s="4">
        <v>38476</v>
      </c>
      <c r="E1257" s="5">
        <v>8205000</v>
      </c>
      <c r="F1257" s="5">
        <v>4296</v>
      </c>
      <c r="G1257" s="6">
        <v>3.2000000000000001E-2</v>
      </c>
      <c r="H1257" s="6">
        <v>-4.1000000000000002E-2</v>
      </c>
      <c r="I1257" s="5">
        <v>528295</v>
      </c>
    </row>
    <row r="1258" spans="1:9" x14ac:dyDescent="0.25">
      <c r="B1258" s="3" t="s">
        <v>1284</v>
      </c>
      <c r="C1258" s="3"/>
      <c r="D1258" s="4">
        <v>38363</v>
      </c>
      <c r="E1258" s="5">
        <v>6828000</v>
      </c>
      <c r="F1258" s="5">
        <v>5937</v>
      </c>
      <c r="G1258" s="6">
        <v>4.2000000000000003E-2</v>
      </c>
      <c r="H1258" s="6">
        <v>0.15</v>
      </c>
      <c r="I1258" s="5">
        <v>422493</v>
      </c>
    </row>
    <row r="1259" spans="1:9" x14ac:dyDescent="0.25">
      <c r="B1259" s="3" t="s">
        <v>1285</v>
      </c>
      <c r="C1259" s="3"/>
      <c r="D1259" s="4">
        <v>38339</v>
      </c>
      <c r="E1259" s="5">
        <v>18355000</v>
      </c>
      <c r="F1259" s="5">
        <v>5754</v>
      </c>
      <c r="G1259" s="6">
        <v>4.2999999999999997E-2</v>
      </c>
      <c r="H1259" s="6">
        <v>2.5999999999999999E-2</v>
      </c>
      <c r="I1259" s="5">
        <v>1537566</v>
      </c>
    </row>
    <row r="1260" spans="1:9" x14ac:dyDescent="0.25">
      <c r="B1260" s="3" t="s">
        <v>1286</v>
      </c>
      <c r="C1260" s="3"/>
      <c r="D1260" s="4">
        <v>38296</v>
      </c>
      <c r="E1260" s="5">
        <v>15294000</v>
      </c>
      <c r="F1260" s="5">
        <v>3017</v>
      </c>
      <c r="G1260" s="6">
        <v>2.5999999999999999E-2</v>
      </c>
      <c r="H1260" s="6">
        <v>-2.5000000000000001E-2</v>
      </c>
      <c r="I1260" s="5">
        <v>762164</v>
      </c>
    </row>
    <row r="1261" spans="1:9" x14ac:dyDescent="0.25">
      <c r="B1261" s="3" t="s">
        <v>1287</v>
      </c>
      <c r="C1261" s="3"/>
      <c r="D1261" s="4">
        <v>38244</v>
      </c>
      <c r="E1261" s="5">
        <v>9916000</v>
      </c>
      <c r="F1261" s="5">
        <v>5765</v>
      </c>
      <c r="G1261" s="6">
        <v>4.3999999999999997E-2</v>
      </c>
      <c r="H1261" s="6">
        <v>0.31900000000000001</v>
      </c>
      <c r="I1261" s="7">
        <v>0</v>
      </c>
    </row>
    <row r="1262" spans="1:9" x14ac:dyDescent="0.25">
      <c r="B1262" s="3" t="s">
        <v>1288</v>
      </c>
      <c r="C1262" s="3"/>
      <c r="D1262" s="4">
        <v>38172</v>
      </c>
      <c r="E1262" s="5">
        <v>9716000</v>
      </c>
      <c r="F1262" s="5">
        <v>4280</v>
      </c>
      <c r="G1262" s="6">
        <v>3.2000000000000001E-2</v>
      </c>
      <c r="H1262" s="6">
        <v>-2.7E-2</v>
      </c>
      <c r="I1262" s="5">
        <v>896041</v>
      </c>
    </row>
    <row r="1263" spans="1:9" x14ac:dyDescent="0.25">
      <c r="B1263" s="3" t="s">
        <v>1289</v>
      </c>
      <c r="C1263" s="3"/>
      <c r="D1263" s="4">
        <v>38106</v>
      </c>
      <c r="E1263" s="5">
        <v>15859000</v>
      </c>
      <c r="F1263" s="5">
        <v>6526</v>
      </c>
      <c r="G1263" s="6">
        <v>4.7E-2</v>
      </c>
      <c r="H1263" s="6">
        <v>0.44900000000000001</v>
      </c>
      <c r="I1263" s="7">
        <v>0</v>
      </c>
    </row>
    <row r="1264" spans="1:9" x14ac:dyDescent="0.25">
      <c r="B1264" s="3" t="s">
        <v>1290</v>
      </c>
      <c r="C1264" s="3"/>
      <c r="D1264" s="4">
        <v>38084</v>
      </c>
      <c r="E1264" s="5">
        <v>10696000</v>
      </c>
      <c r="F1264" s="5">
        <v>5659</v>
      </c>
      <c r="G1264" s="6">
        <v>0.04</v>
      </c>
      <c r="H1264" s="6">
        <v>0.22800000000000001</v>
      </c>
      <c r="I1264" s="5">
        <v>262946</v>
      </c>
    </row>
    <row r="1265" spans="1:9" x14ac:dyDescent="0.25">
      <c r="B1265" s="3" t="s">
        <v>1291</v>
      </c>
      <c r="C1265" s="3"/>
      <c r="D1265" s="4">
        <v>38062</v>
      </c>
      <c r="E1265" s="5">
        <v>9803000</v>
      </c>
      <c r="F1265" s="5">
        <v>5507</v>
      </c>
      <c r="G1265" s="6">
        <v>3.6999999999999998E-2</v>
      </c>
      <c r="H1265" s="6">
        <v>0.11899999999999999</v>
      </c>
      <c r="I1265" s="7">
        <v>0</v>
      </c>
    </row>
    <row r="1266" spans="1:9" x14ac:dyDescent="0.25">
      <c r="B1266" s="3" t="s">
        <v>1292</v>
      </c>
      <c r="C1266" s="3"/>
      <c r="D1266" s="4">
        <v>38060</v>
      </c>
      <c r="E1266" s="5">
        <v>15683000</v>
      </c>
      <c r="F1266" s="5">
        <v>7033</v>
      </c>
      <c r="G1266" s="6">
        <v>3.5999999999999997E-2</v>
      </c>
      <c r="H1266" s="6">
        <v>-2.1999999999999999E-2</v>
      </c>
      <c r="I1266" s="5">
        <v>397527</v>
      </c>
    </row>
    <row r="1267" spans="1:9" x14ac:dyDescent="0.25">
      <c r="B1267" s="3" t="s">
        <v>1293</v>
      </c>
      <c r="C1267" s="3"/>
      <c r="D1267" s="4">
        <v>38055</v>
      </c>
      <c r="E1267" s="5">
        <v>16212000</v>
      </c>
      <c r="F1267" s="5">
        <v>6672</v>
      </c>
      <c r="G1267" s="6">
        <v>4.5999999999999999E-2</v>
      </c>
      <c r="H1267" s="6">
        <v>7.9000000000000001E-2</v>
      </c>
      <c r="I1267" s="5">
        <v>4216</v>
      </c>
    </row>
    <row r="1268" spans="1:9" x14ac:dyDescent="0.25">
      <c r="B1268" s="3" t="s">
        <v>1294</v>
      </c>
      <c r="C1268" s="3"/>
      <c r="D1268" s="4">
        <v>38054</v>
      </c>
      <c r="E1268" s="5">
        <v>14597000</v>
      </c>
      <c r="F1268" s="5">
        <v>9067</v>
      </c>
      <c r="G1268" s="6">
        <v>6.4000000000000001E-2</v>
      </c>
      <c r="H1268" s="6">
        <v>0.31</v>
      </c>
      <c r="I1268" s="7">
        <v>0</v>
      </c>
    </row>
    <row r="1269" spans="1:9" x14ac:dyDescent="0.25">
      <c r="B1269" s="3" t="s">
        <v>1295</v>
      </c>
      <c r="C1269" s="3"/>
      <c r="D1269" s="4">
        <v>38004</v>
      </c>
      <c r="E1269" s="5">
        <v>10959000</v>
      </c>
      <c r="F1269" s="5">
        <v>5372</v>
      </c>
      <c r="G1269" s="6">
        <v>4.1000000000000002E-2</v>
      </c>
      <c r="H1269" s="6">
        <v>1.0999999999999999E-2</v>
      </c>
      <c r="I1269" s="5">
        <v>715054</v>
      </c>
    </row>
    <row r="1270" spans="1:9" x14ac:dyDescent="0.25">
      <c r="B1270" s="3" t="s">
        <v>1296</v>
      </c>
      <c r="C1270" s="3"/>
      <c r="D1270" s="4">
        <v>37971</v>
      </c>
      <c r="E1270" s="5">
        <v>14035000</v>
      </c>
      <c r="F1270" s="5">
        <v>5752</v>
      </c>
      <c r="G1270" s="6">
        <v>4.7E-2</v>
      </c>
      <c r="H1270" s="6">
        <v>0.28199999999999997</v>
      </c>
      <c r="I1270" s="7">
        <v>0</v>
      </c>
    </row>
    <row r="1271" spans="1:9" x14ac:dyDescent="0.25">
      <c r="B1271" s="3" t="s">
        <v>1297</v>
      </c>
      <c r="C1271" s="3"/>
      <c r="D1271" s="4">
        <v>37938</v>
      </c>
      <c r="E1271" s="5">
        <v>8949000</v>
      </c>
      <c r="F1271" s="5">
        <v>3995</v>
      </c>
      <c r="G1271" s="6">
        <v>2.3E-2</v>
      </c>
      <c r="H1271" s="6">
        <v>-0.123</v>
      </c>
      <c r="I1271" s="5">
        <v>1744799</v>
      </c>
    </row>
    <row r="1272" spans="1:9" x14ac:dyDescent="0.25">
      <c r="B1272" s="3" t="s">
        <v>1298</v>
      </c>
      <c r="C1272" s="3"/>
      <c r="D1272" s="4">
        <v>37935</v>
      </c>
      <c r="E1272" s="5">
        <v>12242000</v>
      </c>
      <c r="F1272" s="5">
        <v>6916</v>
      </c>
      <c r="G1272" s="6">
        <v>5.3999999999999999E-2</v>
      </c>
      <c r="H1272" s="6">
        <v>7.1999999999999995E-2</v>
      </c>
      <c r="I1272" s="5">
        <v>963727</v>
      </c>
    </row>
    <row r="1273" spans="1:9" x14ac:dyDescent="0.25">
      <c r="A1273">
        <v>1225</v>
      </c>
      <c r="B1273" s="3" t="s">
        <v>1299</v>
      </c>
      <c r="C1273" s="3"/>
      <c r="D1273" s="4">
        <v>37929</v>
      </c>
      <c r="E1273" s="5">
        <v>9190000</v>
      </c>
      <c r="F1273" s="5">
        <v>2560</v>
      </c>
      <c r="G1273" s="6">
        <v>1.7999999999999999E-2</v>
      </c>
      <c r="H1273" s="6">
        <v>-0.33100000000000002</v>
      </c>
      <c r="I1273" s="5">
        <v>4290215</v>
      </c>
    </row>
    <row r="1274" spans="1:9" ht="24" thickBot="1" x14ac:dyDescent="0.3">
      <c r="B1274" s="1" t="s">
        <v>58</v>
      </c>
      <c r="C1274" s="1"/>
      <c r="D1274" s="2" t="s">
        <v>1</v>
      </c>
      <c r="E1274" s="2" t="s">
        <v>2</v>
      </c>
      <c r="F1274" s="2" t="s">
        <v>3</v>
      </c>
      <c r="G1274" s="2" t="s">
        <v>4</v>
      </c>
      <c r="H1274" s="2" t="s">
        <v>59</v>
      </c>
      <c r="I1274" s="2" t="s">
        <v>6</v>
      </c>
    </row>
    <row r="1275" spans="1:9" ht="15.75" thickTop="1" x14ac:dyDescent="0.25">
      <c r="A1275">
        <v>1226</v>
      </c>
      <c r="B1275" s="3" t="s">
        <v>1300</v>
      </c>
      <c r="C1275" s="3"/>
      <c r="D1275" s="4">
        <v>37916</v>
      </c>
      <c r="E1275" s="5">
        <v>32670000</v>
      </c>
      <c r="F1275" s="5">
        <v>12517</v>
      </c>
      <c r="G1275" s="6">
        <v>0.107</v>
      </c>
      <c r="H1275" s="6">
        <v>1.5549999999999999</v>
      </c>
      <c r="I1275" s="7">
        <v>0</v>
      </c>
    </row>
    <row r="1276" spans="1:9" x14ac:dyDescent="0.25">
      <c r="B1276" s="3" t="s">
        <v>1301</v>
      </c>
      <c r="C1276" s="3"/>
      <c r="D1276" s="4">
        <v>37886</v>
      </c>
      <c r="E1276" s="5">
        <v>11883000</v>
      </c>
      <c r="F1276" s="5">
        <v>6321</v>
      </c>
      <c r="G1276" s="6">
        <v>4.3999999999999997E-2</v>
      </c>
      <c r="H1276" s="6">
        <v>-0.13600000000000001</v>
      </c>
      <c r="I1276" s="5">
        <v>1875730</v>
      </c>
    </row>
    <row r="1277" spans="1:9" x14ac:dyDescent="0.25">
      <c r="B1277" s="3" t="s">
        <v>1302</v>
      </c>
      <c r="C1277" s="3"/>
      <c r="D1277" s="4">
        <v>37833</v>
      </c>
      <c r="E1277" s="5">
        <v>10399000</v>
      </c>
      <c r="F1277" s="5">
        <v>7323</v>
      </c>
      <c r="G1277" s="6">
        <v>5.1999999999999998E-2</v>
      </c>
      <c r="H1277" s="6">
        <v>0.38</v>
      </c>
      <c r="I1277" s="7">
        <v>0</v>
      </c>
    </row>
    <row r="1278" spans="1:9" x14ac:dyDescent="0.25">
      <c r="B1278" s="3" t="s">
        <v>1303</v>
      </c>
      <c r="C1278" s="3"/>
      <c r="D1278" s="4">
        <v>37799</v>
      </c>
      <c r="E1278" s="5">
        <v>37535000</v>
      </c>
      <c r="F1278" s="5">
        <v>6133</v>
      </c>
      <c r="G1278" s="6">
        <v>2.8000000000000001E-2</v>
      </c>
      <c r="H1278" s="6">
        <v>-8.6999999999999994E-2</v>
      </c>
      <c r="I1278" s="5">
        <v>2687705</v>
      </c>
    </row>
    <row r="1279" spans="1:9" x14ac:dyDescent="0.25">
      <c r="B1279" s="3" t="s">
        <v>1304</v>
      </c>
      <c r="C1279" s="3"/>
      <c r="D1279" s="4">
        <v>37690</v>
      </c>
      <c r="E1279" s="5">
        <v>12214000</v>
      </c>
      <c r="F1279" s="5">
        <v>4698</v>
      </c>
      <c r="G1279" s="6">
        <v>3.7999999999999999E-2</v>
      </c>
      <c r="H1279" s="6">
        <v>-6.4000000000000001E-2</v>
      </c>
      <c r="I1279" s="5">
        <v>1099416</v>
      </c>
    </row>
    <row r="1280" spans="1:9" x14ac:dyDescent="0.25">
      <c r="B1280" s="3" t="s">
        <v>1305</v>
      </c>
      <c r="C1280" s="3"/>
      <c r="D1280" s="4">
        <v>37689</v>
      </c>
      <c r="E1280" s="5">
        <v>10759000</v>
      </c>
      <c r="F1280" s="5">
        <v>3723</v>
      </c>
      <c r="G1280" s="6">
        <v>2.8000000000000001E-2</v>
      </c>
      <c r="H1280" s="6">
        <v>2.1000000000000001E-2</v>
      </c>
      <c r="I1280" s="5">
        <v>594990</v>
      </c>
    </row>
    <row r="1281" spans="2:9" x14ac:dyDescent="0.25">
      <c r="B1281" s="3" t="s">
        <v>1306</v>
      </c>
      <c r="C1281" s="3"/>
      <c r="D1281" s="4">
        <v>37650</v>
      </c>
      <c r="E1281" s="5">
        <v>8798000</v>
      </c>
      <c r="F1281" s="5">
        <v>3606</v>
      </c>
      <c r="G1281" s="6">
        <v>0.03</v>
      </c>
      <c r="H1281" s="6">
        <v>-0.1</v>
      </c>
      <c r="I1281" s="5">
        <v>1063960</v>
      </c>
    </row>
    <row r="1282" spans="2:9" x14ac:dyDescent="0.25">
      <c r="B1282" s="3" t="s">
        <v>1307</v>
      </c>
      <c r="C1282" s="3"/>
      <c r="D1282" s="4">
        <v>37565</v>
      </c>
      <c r="E1282" s="5">
        <v>14200000</v>
      </c>
      <c r="F1282" s="5">
        <v>5941</v>
      </c>
      <c r="G1282" s="6">
        <v>0.04</v>
      </c>
      <c r="H1282" s="6">
        <v>-0.24199999999999999</v>
      </c>
      <c r="I1282" s="5">
        <v>3230078</v>
      </c>
    </row>
    <row r="1283" spans="2:9" x14ac:dyDescent="0.25">
      <c r="B1283" s="3" t="s">
        <v>1308</v>
      </c>
      <c r="C1283" s="3"/>
      <c r="D1283" s="4">
        <v>37502</v>
      </c>
      <c r="E1283" s="5">
        <v>13493000</v>
      </c>
      <c r="F1283" s="5">
        <v>5944</v>
      </c>
      <c r="G1283" s="6">
        <v>4.7E-2</v>
      </c>
      <c r="H1283" s="6">
        <v>0.45400000000000001</v>
      </c>
      <c r="I1283" s="7">
        <v>0</v>
      </c>
    </row>
    <row r="1284" spans="2:9" x14ac:dyDescent="0.25">
      <c r="B1284" s="3" t="s">
        <v>1309</v>
      </c>
      <c r="C1284" s="3"/>
      <c r="D1284" s="4">
        <v>37476</v>
      </c>
      <c r="E1284" s="5">
        <v>8995000</v>
      </c>
      <c r="F1284" s="5">
        <v>2194</v>
      </c>
      <c r="G1284" s="6">
        <v>1.9E-2</v>
      </c>
      <c r="H1284" s="6">
        <v>-0.26500000000000001</v>
      </c>
      <c r="I1284" s="5">
        <v>2929644</v>
      </c>
    </row>
    <row r="1285" spans="2:9" x14ac:dyDescent="0.25">
      <c r="B1285" s="3" t="s">
        <v>1310</v>
      </c>
      <c r="C1285" s="3"/>
      <c r="D1285" s="4">
        <v>37407</v>
      </c>
      <c r="E1285" s="5">
        <v>13286000</v>
      </c>
      <c r="F1285" s="5">
        <v>6418</v>
      </c>
      <c r="G1285" s="6">
        <v>5.6000000000000001E-2</v>
      </c>
      <c r="H1285" s="6">
        <v>0.81499999999999995</v>
      </c>
      <c r="I1285" s="7">
        <v>0</v>
      </c>
    </row>
    <row r="1286" spans="2:9" x14ac:dyDescent="0.25">
      <c r="B1286" s="3" t="s">
        <v>1311</v>
      </c>
      <c r="C1286" s="3"/>
      <c r="D1286" s="4">
        <v>37386</v>
      </c>
      <c r="E1286" s="5">
        <v>8592000</v>
      </c>
      <c r="F1286" s="5">
        <v>4254</v>
      </c>
      <c r="G1286" s="6">
        <v>3.2000000000000001E-2</v>
      </c>
      <c r="H1286" s="6">
        <v>0.129</v>
      </c>
      <c r="I1286" s="5">
        <v>790784</v>
      </c>
    </row>
    <row r="1287" spans="2:9" x14ac:dyDescent="0.25">
      <c r="B1287" s="3" t="s">
        <v>1312</v>
      </c>
      <c r="C1287" s="3"/>
      <c r="D1287" s="4">
        <v>37382</v>
      </c>
      <c r="E1287" s="5">
        <v>13470000</v>
      </c>
      <c r="F1287" s="5">
        <v>3192</v>
      </c>
      <c r="G1287" s="6">
        <v>2.5999999999999999E-2</v>
      </c>
      <c r="H1287" s="6">
        <v>-2.4E-2</v>
      </c>
      <c r="I1287" s="5">
        <v>422508</v>
      </c>
    </row>
    <row r="1288" spans="2:9" x14ac:dyDescent="0.25">
      <c r="B1288" s="3" t="s">
        <v>1313</v>
      </c>
      <c r="C1288" s="3"/>
      <c r="D1288" s="4">
        <v>37380</v>
      </c>
      <c r="E1288" s="5">
        <v>16500000</v>
      </c>
      <c r="F1288" s="5">
        <v>4125</v>
      </c>
      <c r="G1288" s="6">
        <v>3.5000000000000003E-2</v>
      </c>
      <c r="H1288" s="6">
        <v>0.218</v>
      </c>
      <c r="I1288" s="5">
        <v>71377</v>
      </c>
    </row>
    <row r="1289" spans="2:9" x14ac:dyDescent="0.25">
      <c r="B1289" s="3" t="s">
        <v>1314</v>
      </c>
      <c r="C1289" s="3"/>
      <c r="D1289" s="4">
        <v>37361</v>
      </c>
      <c r="E1289" s="5">
        <v>58223000</v>
      </c>
      <c r="F1289" s="5">
        <v>9069</v>
      </c>
      <c r="G1289" s="6">
        <v>3.6999999999999998E-2</v>
      </c>
      <c r="H1289" s="6">
        <v>-1.9E-2</v>
      </c>
      <c r="I1289" s="5">
        <v>1389428</v>
      </c>
    </row>
    <row r="1290" spans="2:9" x14ac:dyDescent="0.25">
      <c r="B1290" s="3" t="s">
        <v>1315</v>
      </c>
      <c r="C1290" s="3"/>
      <c r="D1290" s="4">
        <v>37319</v>
      </c>
      <c r="E1290" s="5">
        <v>14427000</v>
      </c>
      <c r="F1290" s="5">
        <v>8437</v>
      </c>
      <c r="G1290" s="6">
        <v>5.5E-2</v>
      </c>
      <c r="H1290" s="6">
        <v>0.11799999999999999</v>
      </c>
      <c r="I1290" s="7">
        <v>0</v>
      </c>
    </row>
    <row r="1291" spans="2:9" x14ac:dyDescent="0.25">
      <c r="B1291" s="3" t="s">
        <v>1316</v>
      </c>
      <c r="C1291" s="3"/>
      <c r="D1291" s="4">
        <v>37295</v>
      </c>
      <c r="E1291" s="5">
        <v>12580000</v>
      </c>
      <c r="F1291" s="5">
        <v>4747</v>
      </c>
      <c r="G1291" s="6">
        <v>3.4000000000000002E-2</v>
      </c>
      <c r="H1291" s="6">
        <v>0.13100000000000001</v>
      </c>
      <c r="I1291" s="7">
        <v>0</v>
      </c>
    </row>
    <row r="1292" spans="2:9" x14ac:dyDescent="0.25">
      <c r="B1292" s="3" t="s">
        <v>1317</v>
      </c>
      <c r="C1292" s="3"/>
      <c r="D1292" s="4">
        <v>37251</v>
      </c>
      <c r="E1292" s="5">
        <v>25225000</v>
      </c>
      <c r="F1292" s="5">
        <v>5076</v>
      </c>
      <c r="G1292" s="6">
        <v>3.5000000000000003E-2</v>
      </c>
      <c r="H1292" s="6">
        <v>-8.6999999999999994E-2</v>
      </c>
      <c r="I1292" s="5">
        <v>2274033</v>
      </c>
    </row>
    <row r="1293" spans="2:9" x14ac:dyDescent="0.25">
      <c r="B1293" s="3" t="s">
        <v>1318</v>
      </c>
      <c r="C1293" s="3"/>
      <c r="D1293" s="4">
        <v>37227</v>
      </c>
      <c r="E1293" s="5">
        <v>11913000</v>
      </c>
      <c r="F1293" s="5">
        <v>5840</v>
      </c>
      <c r="G1293" s="6">
        <v>4.2999999999999997E-2</v>
      </c>
      <c r="H1293" s="6">
        <v>-0.24299999999999999</v>
      </c>
      <c r="I1293" s="5">
        <v>3645053</v>
      </c>
    </row>
    <row r="1294" spans="2:9" x14ac:dyDescent="0.25">
      <c r="B1294" s="3" t="s">
        <v>1319</v>
      </c>
      <c r="C1294" s="3"/>
      <c r="D1294" s="4">
        <v>37158</v>
      </c>
      <c r="E1294" s="5">
        <v>14459000</v>
      </c>
      <c r="F1294" s="5">
        <v>6206</v>
      </c>
      <c r="G1294" s="6">
        <v>5.0999999999999997E-2</v>
      </c>
      <c r="H1294" s="6">
        <v>0.38800000000000001</v>
      </c>
      <c r="I1294" s="7">
        <v>0</v>
      </c>
    </row>
    <row r="1295" spans="2:9" x14ac:dyDescent="0.25">
      <c r="B1295" s="3" t="s">
        <v>1320</v>
      </c>
      <c r="C1295" s="3"/>
      <c r="D1295" s="4">
        <v>37133</v>
      </c>
      <c r="E1295" s="5">
        <v>11611000</v>
      </c>
      <c r="F1295" s="5">
        <v>5609</v>
      </c>
      <c r="G1295" s="6">
        <v>3.9E-2</v>
      </c>
      <c r="H1295" s="6">
        <v>1.2999999999999999E-2</v>
      </c>
      <c r="I1295" s="5">
        <v>118865</v>
      </c>
    </row>
    <row r="1296" spans="2:9" x14ac:dyDescent="0.25">
      <c r="B1296" s="3" t="s">
        <v>1321</v>
      </c>
      <c r="C1296" s="3"/>
      <c r="D1296" s="4">
        <v>37044</v>
      </c>
      <c r="E1296" s="5">
        <v>12125000</v>
      </c>
      <c r="F1296" s="5">
        <v>2756</v>
      </c>
      <c r="G1296" s="6">
        <v>0.02</v>
      </c>
      <c r="H1296" s="6">
        <v>-0.218</v>
      </c>
      <c r="I1296" s="5">
        <v>3272885</v>
      </c>
    </row>
    <row r="1297" spans="1:9" x14ac:dyDescent="0.25">
      <c r="B1297" s="3" t="s">
        <v>1322</v>
      </c>
      <c r="C1297" s="3"/>
      <c r="D1297" s="4">
        <v>37001</v>
      </c>
      <c r="E1297" s="5">
        <v>16386000</v>
      </c>
      <c r="F1297" s="5">
        <v>3372</v>
      </c>
      <c r="G1297" s="6">
        <v>2.7E-2</v>
      </c>
      <c r="H1297" s="6">
        <v>-6.4000000000000001E-2</v>
      </c>
      <c r="I1297" s="5">
        <v>1663336</v>
      </c>
    </row>
    <row r="1298" spans="1:9" x14ac:dyDescent="0.25">
      <c r="B1298" s="3" t="s">
        <v>1323</v>
      </c>
      <c r="C1298" s="3"/>
      <c r="D1298" s="4">
        <v>36995</v>
      </c>
      <c r="E1298" s="5">
        <v>12549000</v>
      </c>
      <c r="F1298" s="5">
        <v>2885</v>
      </c>
      <c r="G1298" s="6">
        <v>2.1000000000000001E-2</v>
      </c>
      <c r="H1298" s="6">
        <v>-0.28899999999999998</v>
      </c>
      <c r="I1298" s="5">
        <v>4036547</v>
      </c>
    </row>
    <row r="1299" spans="1:9" x14ac:dyDescent="0.25">
      <c r="A1299">
        <v>1250</v>
      </c>
      <c r="B1299" s="3" t="s">
        <v>1324</v>
      </c>
      <c r="C1299" s="3"/>
      <c r="D1299" s="4">
        <v>36952</v>
      </c>
      <c r="E1299" s="5">
        <v>12484000</v>
      </c>
      <c r="F1299" s="5">
        <v>6571</v>
      </c>
      <c r="G1299" s="6">
        <v>4.4999999999999998E-2</v>
      </c>
      <c r="H1299" s="6">
        <v>-0.189</v>
      </c>
      <c r="I1299" s="5">
        <v>2314558</v>
      </c>
    </row>
    <row r="1300" spans="1:9" ht="24" thickBot="1" x14ac:dyDescent="0.3">
      <c r="B1300" s="1" t="s">
        <v>58</v>
      </c>
      <c r="C1300" s="1"/>
      <c r="D1300" s="2" t="s">
        <v>1</v>
      </c>
      <c r="E1300" s="2" t="s">
        <v>2</v>
      </c>
      <c r="F1300" s="2" t="s">
        <v>3</v>
      </c>
      <c r="G1300" s="2" t="s">
        <v>4</v>
      </c>
      <c r="H1300" s="2" t="s">
        <v>59</v>
      </c>
      <c r="I1300" s="2" t="s">
        <v>6</v>
      </c>
    </row>
    <row r="1301" spans="1:9" ht="15.75" thickTop="1" x14ac:dyDescent="0.25">
      <c r="A1301">
        <v>1251</v>
      </c>
      <c r="B1301" s="3" t="s">
        <v>1325</v>
      </c>
      <c r="C1301" s="3"/>
      <c r="D1301" s="4">
        <v>36943</v>
      </c>
      <c r="E1301" s="5">
        <v>16099000</v>
      </c>
      <c r="F1301" s="5">
        <v>3718</v>
      </c>
      <c r="G1301" s="6">
        <v>2.7E-2</v>
      </c>
      <c r="H1301" s="6">
        <v>0.10199999999999999</v>
      </c>
      <c r="I1301" s="7">
        <v>0</v>
      </c>
    </row>
    <row r="1302" spans="1:9" x14ac:dyDescent="0.25">
      <c r="B1302" s="3" t="s">
        <v>1326</v>
      </c>
      <c r="C1302" s="3"/>
      <c r="D1302" s="4">
        <v>36863</v>
      </c>
      <c r="E1302" s="5">
        <v>12509000</v>
      </c>
      <c r="F1302" s="5">
        <v>5085</v>
      </c>
      <c r="G1302" s="6">
        <v>0.04</v>
      </c>
      <c r="H1302" s="6">
        <v>0.20899999999999999</v>
      </c>
      <c r="I1302" s="7">
        <v>0</v>
      </c>
    </row>
    <row r="1303" spans="1:9" x14ac:dyDescent="0.25">
      <c r="B1303" s="3" t="s">
        <v>1327</v>
      </c>
      <c r="C1303" s="3"/>
      <c r="D1303" s="4">
        <v>36787</v>
      </c>
      <c r="E1303" s="5">
        <v>7087000</v>
      </c>
      <c r="F1303" s="5">
        <v>4269</v>
      </c>
      <c r="G1303" s="6">
        <v>4.1000000000000002E-2</v>
      </c>
      <c r="H1303" s="6">
        <v>8.3000000000000004E-2</v>
      </c>
      <c r="I1303" s="7">
        <v>0</v>
      </c>
    </row>
    <row r="1304" spans="1:9" x14ac:dyDescent="0.25">
      <c r="B1304" s="3" t="s">
        <v>1328</v>
      </c>
      <c r="C1304" s="3"/>
      <c r="D1304" s="4">
        <v>36726</v>
      </c>
      <c r="E1304" s="5">
        <v>12757000</v>
      </c>
      <c r="F1304" s="5">
        <v>3797</v>
      </c>
      <c r="G1304" s="6">
        <v>0.03</v>
      </c>
      <c r="H1304" s="6">
        <v>0.01</v>
      </c>
      <c r="I1304" s="5">
        <v>30662</v>
      </c>
    </row>
    <row r="1305" spans="1:9" x14ac:dyDescent="0.25">
      <c r="B1305" s="3" t="s">
        <v>1329</v>
      </c>
      <c r="C1305" s="3"/>
      <c r="D1305" s="4">
        <v>36725</v>
      </c>
      <c r="E1305" s="5">
        <v>18835000</v>
      </c>
      <c r="F1305" s="5">
        <v>6824</v>
      </c>
      <c r="G1305" s="6">
        <v>4.7E-2</v>
      </c>
      <c r="H1305" s="6">
        <v>0.34100000000000003</v>
      </c>
      <c r="I1305" s="5">
        <v>34279</v>
      </c>
    </row>
    <row r="1306" spans="1:9" x14ac:dyDescent="0.25">
      <c r="B1306" s="3" t="s">
        <v>1330</v>
      </c>
      <c r="C1306" s="3"/>
      <c r="D1306" s="4">
        <v>36724</v>
      </c>
      <c r="E1306" s="5">
        <v>6088000</v>
      </c>
      <c r="F1306" s="5">
        <v>4287</v>
      </c>
      <c r="G1306" s="6">
        <v>3.4000000000000002E-2</v>
      </c>
      <c r="H1306" s="6">
        <v>0.20100000000000001</v>
      </c>
      <c r="I1306" s="5">
        <v>296112</v>
      </c>
    </row>
    <row r="1307" spans="1:9" x14ac:dyDescent="0.25">
      <c r="B1307" s="3" t="s">
        <v>1331</v>
      </c>
      <c r="C1307" s="3"/>
      <c r="D1307" s="4">
        <v>36712</v>
      </c>
      <c r="E1307" s="5">
        <v>7650000</v>
      </c>
      <c r="F1307" s="5">
        <v>3161</v>
      </c>
      <c r="G1307" s="6">
        <v>2.4E-2</v>
      </c>
      <c r="H1307" s="6">
        <v>-0.218</v>
      </c>
      <c r="I1307" s="5">
        <v>2241715</v>
      </c>
    </row>
    <row r="1308" spans="1:9" x14ac:dyDescent="0.25">
      <c r="B1308" s="3" t="s">
        <v>1332</v>
      </c>
      <c r="C1308" s="3"/>
      <c r="D1308" s="4">
        <v>36690</v>
      </c>
      <c r="E1308" s="5">
        <v>10819000</v>
      </c>
      <c r="F1308" s="5">
        <v>5548</v>
      </c>
      <c r="G1308" s="6">
        <v>4.2000000000000003E-2</v>
      </c>
      <c r="H1308" s="6">
        <v>0.27</v>
      </c>
      <c r="I1308" s="7">
        <v>0</v>
      </c>
    </row>
    <row r="1309" spans="1:9" x14ac:dyDescent="0.25">
      <c r="B1309" s="3" t="s">
        <v>1333</v>
      </c>
      <c r="C1309" s="3"/>
      <c r="D1309" s="4">
        <v>36684</v>
      </c>
      <c r="E1309" s="5">
        <v>10858000</v>
      </c>
      <c r="F1309" s="5">
        <v>4082</v>
      </c>
      <c r="G1309" s="6">
        <v>0.03</v>
      </c>
      <c r="H1309" s="6">
        <v>-0.13600000000000001</v>
      </c>
      <c r="I1309" s="5">
        <v>1517506</v>
      </c>
    </row>
    <row r="1310" spans="1:9" x14ac:dyDescent="0.25">
      <c r="B1310" s="3" t="s">
        <v>1334</v>
      </c>
      <c r="C1310" s="3"/>
      <c r="D1310" s="4">
        <v>36660</v>
      </c>
      <c r="E1310" s="5">
        <v>7180000</v>
      </c>
      <c r="F1310" s="5">
        <v>4299</v>
      </c>
      <c r="G1310" s="6">
        <v>0.03</v>
      </c>
      <c r="H1310" s="6">
        <v>-1.7999999999999999E-2</v>
      </c>
      <c r="I1310" s="5">
        <v>294901</v>
      </c>
    </row>
    <row r="1311" spans="1:9" x14ac:dyDescent="0.25">
      <c r="B1311" s="3" t="s">
        <v>1335</v>
      </c>
      <c r="C1311" s="3"/>
      <c r="D1311" s="4">
        <v>36620</v>
      </c>
      <c r="E1311" s="5">
        <v>21436000</v>
      </c>
      <c r="F1311" s="5">
        <v>4764</v>
      </c>
      <c r="G1311" s="6">
        <v>3.2000000000000001E-2</v>
      </c>
      <c r="H1311" s="6">
        <v>0.21</v>
      </c>
      <c r="I1311" s="7">
        <v>0</v>
      </c>
    </row>
    <row r="1312" spans="1:9" x14ac:dyDescent="0.25">
      <c r="B1312" s="3" t="s">
        <v>1336</v>
      </c>
      <c r="C1312" s="3"/>
      <c r="D1312" s="4">
        <v>36598</v>
      </c>
      <c r="E1312" s="5">
        <v>11332000</v>
      </c>
      <c r="F1312" s="5">
        <v>5222</v>
      </c>
      <c r="G1312" s="6">
        <v>0.04</v>
      </c>
      <c r="H1312" s="6">
        <v>5.8000000000000003E-2</v>
      </c>
      <c r="I1312" s="5">
        <v>563108</v>
      </c>
    </row>
    <row r="1313" spans="1:9" x14ac:dyDescent="0.25">
      <c r="B1313" s="3" t="s">
        <v>1337</v>
      </c>
      <c r="C1313" s="3"/>
      <c r="D1313" s="4">
        <v>36589</v>
      </c>
      <c r="E1313" s="5">
        <v>13359000</v>
      </c>
      <c r="F1313" s="5">
        <v>3690</v>
      </c>
      <c r="G1313" s="6">
        <v>2.1999999999999999E-2</v>
      </c>
      <c r="H1313" s="6">
        <v>-0.10299999999999999</v>
      </c>
      <c r="I1313" s="5">
        <v>2812959</v>
      </c>
    </row>
    <row r="1314" spans="1:9" x14ac:dyDescent="0.25">
      <c r="B1314" s="3" t="s">
        <v>1338</v>
      </c>
      <c r="C1314" s="3"/>
      <c r="D1314" s="4">
        <v>36523</v>
      </c>
      <c r="E1314" s="5">
        <v>15680000</v>
      </c>
      <c r="F1314" s="5">
        <v>3672</v>
      </c>
      <c r="G1314" s="6">
        <v>2.9000000000000001E-2</v>
      </c>
      <c r="H1314" s="6">
        <v>9.5000000000000001E-2</v>
      </c>
      <c r="I1314" s="7">
        <v>0</v>
      </c>
    </row>
    <row r="1315" spans="1:9" x14ac:dyDescent="0.25">
      <c r="B1315" s="3" t="s">
        <v>1339</v>
      </c>
      <c r="C1315" s="3"/>
      <c r="D1315" s="4">
        <v>36512</v>
      </c>
      <c r="E1315" s="5">
        <v>18405000</v>
      </c>
      <c r="F1315" s="5">
        <v>4683</v>
      </c>
      <c r="G1315" s="6">
        <v>3.2000000000000001E-2</v>
      </c>
      <c r="H1315" s="6">
        <v>-0.251</v>
      </c>
      <c r="I1315" s="5">
        <v>6020865</v>
      </c>
    </row>
    <row r="1316" spans="1:9" x14ac:dyDescent="0.25">
      <c r="B1316" s="3" t="s">
        <v>1340</v>
      </c>
      <c r="C1316" s="3"/>
      <c r="D1316" s="4">
        <v>36477</v>
      </c>
      <c r="E1316" s="5">
        <v>10512000</v>
      </c>
      <c r="F1316" s="5">
        <v>3754</v>
      </c>
      <c r="G1316" s="6">
        <v>2.7E-2</v>
      </c>
      <c r="H1316" s="6">
        <v>-0.15</v>
      </c>
      <c r="I1316" s="5">
        <v>1820276</v>
      </c>
    </row>
    <row r="1317" spans="1:9" x14ac:dyDescent="0.25">
      <c r="B1317" s="3" t="s">
        <v>1341</v>
      </c>
      <c r="C1317" s="3"/>
      <c r="D1317" s="4">
        <v>36385</v>
      </c>
      <c r="E1317" s="5">
        <v>10446000</v>
      </c>
      <c r="F1317" s="5">
        <v>5836</v>
      </c>
      <c r="G1317" s="6">
        <v>5.5E-2</v>
      </c>
      <c r="H1317" s="6">
        <v>0.112</v>
      </c>
      <c r="I1317" s="5">
        <v>241548</v>
      </c>
    </row>
    <row r="1318" spans="1:9" x14ac:dyDescent="0.25">
      <c r="B1318" s="3" t="s">
        <v>1342</v>
      </c>
      <c r="C1318" s="3"/>
      <c r="D1318" s="4">
        <v>36323</v>
      </c>
      <c r="E1318" s="5">
        <v>5389000</v>
      </c>
      <c r="F1318" s="5">
        <v>3286</v>
      </c>
      <c r="G1318" s="6">
        <v>2.5999999999999999E-2</v>
      </c>
      <c r="H1318" s="6">
        <v>-4.7E-2</v>
      </c>
      <c r="I1318" s="5">
        <v>522392</v>
      </c>
    </row>
    <row r="1319" spans="1:9" x14ac:dyDescent="0.25">
      <c r="B1319" s="3" t="s">
        <v>1343</v>
      </c>
      <c r="C1319" s="3"/>
      <c r="D1319" s="4">
        <v>36259</v>
      </c>
      <c r="E1319" s="5">
        <v>13040000</v>
      </c>
      <c r="F1319" s="5">
        <v>6210</v>
      </c>
      <c r="G1319" s="6">
        <v>4.3999999999999997E-2</v>
      </c>
      <c r="H1319" s="6">
        <v>0.27700000000000002</v>
      </c>
      <c r="I1319" s="7">
        <v>0</v>
      </c>
    </row>
    <row r="1320" spans="1:9" x14ac:dyDescent="0.25">
      <c r="B1320" s="3" t="s">
        <v>1344</v>
      </c>
      <c r="C1320" s="3"/>
      <c r="D1320" s="4">
        <v>36211</v>
      </c>
      <c r="E1320" s="5">
        <v>8821000</v>
      </c>
      <c r="F1320" s="5">
        <v>4847</v>
      </c>
      <c r="G1320" s="6">
        <v>4.2000000000000003E-2</v>
      </c>
      <c r="H1320" s="6">
        <v>0.27200000000000002</v>
      </c>
      <c r="I1320" s="7">
        <v>0</v>
      </c>
    </row>
    <row r="1321" spans="1:9" x14ac:dyDescent="0.25">
      <c r="B1321" s="3" t="s">
        <v>1345</v>
      </c>
      <c r="C1321" s="3"/>
      <c r="D1321" s="4">
        <v>36175</v>
      </c>
      <c r="E1321" s="5">
        <v>12336000</v>
      </c>
      <c r="F1321" s="5">
        <v>7172</v>
      </c>
      <c r="G1321" s="6">
        <v>5.8000000000000003E-2</v>
      </c>
      <c r="H1321" s="6">
        <v>0.17499999999999999</v>
      </c>
      <c r="I1321" s="7">
        <v>0</v>
      </c>
    </row>
    <row r="1322" spans="1:9" x14ac:dyDescent="0.25">
      <c r="B1322" s="3" t="s">
        <v>1346</v>
      </c>
      <c r="C1322" s="3"/>
      <c r="D1322" s="4">
        <v>36105</v>
      </c>
      <c r="E1322" s="5">
        <v>10203000</v>
      </c>
      <c r="F1322" s="5">
        <v>7558</v>
      </c>
      <c r="G1322" s="6">
        <v>4.9000000000000002E-2</v>
      </c>
      <c r="H1322" s="6">
        <v>0.29499999999999998</v>
      </c>
      <c r="I1322" s="7">
        <v>0</v>
      </c>
    </row>
    <row r="1323" spans="1:9" x14ac:dyDescent="0.25">
      <c r="B1323" s="3" t="s">
        <v>1347</v>
      </c>
      <c r="C1323" s="3"/>
      <c r="D1323" s="4">
        <v>36079</v>
      </c>
      <c r="E1323" s="5">
        <v>11114000</v>
      </c>
      <c r="F1323" s="5">
        <v>5422</v>
      </c>
      <c r="G1323" s="6">
        <v>4.2000000000000003E-2</v>
      </c>
      <c r="H1323" s="6">
        <v>0.106</v>
      </c>
      <c r="I1323" s="5">
        <v>65341</v>
      </c>
    </row>
    <row r="1324" spans="1:9" x14ac:dyDescent="0.25">
      <c r="B1324" s="3" t="s">
        <v>1348</v>
      </c>
      <c r="C1324" s="3"/>
      <c r="D1324" s="4">
        <v>36046</v>
      </c>
      <c r="E1324" s="5">
        <v>13949000</v>
      </c>
      <c r="F1324" s="5">
        <v>3470</v>
      </c>
      <c r="G1324" s="6">
        <v>2.8000000000000001E-2</v>
      </c>
      <c r="H1324" s="6">
        <v>6.6000000000000003E-2</v>
      </c>
      <c r="I1324" s="7">
        <v>0</v>
      </c>
    </row>
    <row r="1325" spans="1:9" x14ac:dyDescent="0.25">
      <c r="A1325">
        <v>1275</v>
      </c>
      <c r="B1325" s="3" t="s">
        <v>1349</v>
      </c>
      <c r="C1325" s="3"/>
      <c r="D1325" s="4">
        <v>36025</v>
      </c>
      <c r="E1325" s="5">
        <v>4858000</v>
      </c>
      <c r="F1325" s="5">
        <v>2729</v>
      </c>
      <c r="G1325" s="6">
        <v>2.4E-2</v>
      </c>
      <c r="H1325" s="6">
        <v>-0.14699999999999999</v>
      </c>
      <c r="I1325" s="5">
        <v>783741</v>
      </c>
    </row>
    <row r="1326" spans="1:9" ht="24" thickBot="1" x14ac:dyDescent="0.3">
      <c r="B1326" s="1" t="s">
        <v>58</v>
      </c>
      <c r="C1326" s="1"/>
      <c r="D1326" s="2" t="s">
        <v>1</v>
      </c>
      <c r="E1326" s="2" t="s">
        <v>2</v>
      </c>
      <c r="F1326" s="2" t="s">
        <v>3</v>
      </c>
      <c r="G1326" s="2" t="s">
        <v>4</v>
      </c>
      <c r="H1326" s="2" t="s">
        <v>59</v>
      </c>
      <c r="I1326" s="2" t="s">
        <v>6</v>
      </c>
    </row>
    <row r="1327" spans="1:9" ht="15.75" thickTop="1" x14ac:dyDescent="0.25">
      <c r="A1327">
        <v>1276</v>
      </c>
      <c r="B1327" s="3" t="s">
        <v>1350</v>
      </c>
      <c r="C1327" s="3"/>
      <c r="D1327" s="4">
        <v>35932</v>
      </c>
      <c r="E1327" s="5">
        <v>13001000</v>
      </c>
      <c r="F1327" s="5">
        <v>6915</v>
      </c>
      <c r="G1327" s="6">
        <v>5.8999999999999997E-2</v>
      </c>
      <c r="H1327" s="6">
        <v>0.61199999999999999</v>
      </c>
      <c r="I1327" s="7">
        <v>0</v>
      </c>
    </row>
    <row r="1328" spans="1:9" x14ac:dyDescent="0.25">
      <c r="B1328" s="3" t="s">
        <v>1351</v>
      </c>
      <c r="C1328" s="3"/>
      <c r="D1328" s="4">
        <v>35896</v>
      </c>
      <c r="E1328" s="5">
        <v>13419000</v>
      </c>
      <c r="F1328" s="5">
        <v>3924</v>
      </c>
      <c r="G1328" s="6">
        <v>2.9000000000000001E-2</v>
      </c>
      <c r="H1328" s="6">
        <v>-0.161</v>
      </c>
      <c r="I1328" s="5">
        <v>2149478</v>
      </c>
    </row>
    <row r="1329" spans="2:9" x14ac:dyDescent="0.25">
      <c r="B1329" s="3" t="s">
        <v>1352</v>
      </c>
      <c r="C1329" s="3"/>
      <c r="D1329" s="4">
        <v>35794</v>
      </c>
      <c r="E1329" s="5">
        <v>8798000</v>
      </c>
      <c r="F1329" s="5">
        <v>5945</v>
      </c>
      <c r="G1329" s="6">
        <v>4.3999999999999997E-2</v>
      </c>
      <c r="H1329" s="6">
        <v>0.35199999999999998</v>
      </c>
      <c r="I1329" s="7">
        <v>0</v>
      </c>
    </row>
    <row r="1330" spans="2:9" x14ac:dyDescent="0.25">
      <c r="B1330" s="3" t="s">
        <v>1353</v>
      </c>
      <c r="C1330" s="3"/>
      <c r="D1330" s="4">
        <v>35768</v>
      </c>
      <c r="E1330" s="5">
        <v>13098000</v>
      </c>
      <c r="F1330" s="5">
        <v>6894</v>
      </c>
      <c r="G1330" s="6">
        <v>5.0999999999999997E-2</v>
      </c>
      <c r="H1330" s="6">
        <v>0.34699999999999998</v>
      </c>
      <c r="I1330" s="7">
        <v>0</v>
      </c>
    </row>
    <row r="1331" spans="2:9" x14ac:dyDescent="0.25">
      <c r="B1331" s="3" t="s">
        <v>1354</v>
      </c>
      <c r="C1331" s="3"/>
      <c r="D1331" s="4">
        <v>35760</v>
      </c>
      <c r="E1331" s="5">
        <v>4359000</v>
      </c>
      <c r="F1331" s="5">
        <v>4843</v>
      </c>
      <c r="G1331" s="6">
        <v>3.4000000000000002E-2</v>
      </c>
      <c r="H1331" s="6">
        <v>0.19900000000000001</v>
      </c>
      <c r="I1331" s="5">
        <v>18256</v>
      </c>
    </row>
    <row r="1332" spans="2:9" x14ac:dyDescent="0.25">
      <c r="B1332" s="3" t="s">
        <v>1355</v>
      </c>
      <c r="C1332" s="3"/>
      <c r="D1332" s="4">
        <v>35740</v>
      </c>
      <c r="E1332" s="5">
        <v>24241000</v>
      </c>
      <c r="F1332" s="5">
        <v>4027</v>
      </c>
      <c r="G1332" s="6">
        <v>3.1E-2</v>
      </c>
      <c r="H1332" s="6">
        <v>6.5000000000000002E-2</v>
      </c>
      <c r="I1332" s="5">
        <v>1137392</v>
      </c>
    </row>
    <row r="1333" spans="2:9" x14ac:dyDescent="0.25">
      <c r="B1333" s="3" t="s">
        <v>1356</v>
      </c>
      <c r="C1333" s="3"/>
      <c r="D1333" s="4">
        <v>35726</v>
      </c>
      <c r="E1333" s="5">
        <v>9817000</v>
      </c>
      <c r="F1333" s="5">
        <v>7218</v>
      </c>
      <c r="G1333" s="6">
        <v>4.1000000000000002E-2</v>
      </c>
      <c r="H1333" s="6">
        <v>0.23100000000000001</v>
      </c>
      <c r="I1333" s="7">
        <v>0</v>
      </c>
    </row>
    <row r="1334" spans="2:9" x14ac:dyDescent="0.25">
      <c r="B1334" s="3" t="s">
        <v>1357</v>
      </c>
      <c r="C1334" s="3"/>
      <c r="D1334" s="4">
        <v>35723</v>
      </c>
      <c r="E1334" s="5">
        <v>11803000</v>
      </c>
      <c r="F1334" s="5">
        <v>6212</v>
      </c>
      <c r="G1334" s="6">
        <v>4.8000000000000001E-2</v>
      </c>
      <c r="H1334" s="6">
        <v>-7.0000000000000001E-3</v>
      </c>
      <c r="I1334" s="5">
        <v>2127925</v>
      </c>
    </row>
    <row r="1335" spans="2:9" x14ac:dyDescent="0.25">
      <c r="B1335" s="3" t="s">
        <v>1358</v>
      </c>
      <c r="C1335" s="3"/>
      <c r="D1335" s="4">
        <v>35721</v>
      </c>
      <c r="E1335" s="5">
        <v>25376000</v>
      </c>
      <c r="F1335" s="5">
        <v>6731</v>
      </c>
      <c r="G1335" s="6">
        <v>5.2999999999999999E-2</v>
      </c>
      <c r="H1335" s="6">
        <v>-0.189</v>
      </c>
      <c r="I1335" s="5">
        <v>6123436</v>
      </c>
    </row>
    <row r="1336" spans="2:9" x14ac:dyDescent="0.25">
      <c r="B1336" s="3" t="s">
        <v>1359</v>
      </c>
      <c r="C1336" s="3"/>
      <c r="D1336" s="4">
        <v>35666</v>
      </c>
      <c r="E1336" s="5">
        <v>9386000</v>
      </c>
      <c r="F1336" s="5">
        <v>5689</v>
      </c>
      <c r="G1336" s="6">
        <v>3.7999999999999999E-2</v>
      </c>
      <c r="H1336" s="6">
        <v>0.36899999999999999</v>
      </c>
      <c r="I1336" s="7">
        <v>0</v>
      </c>
    </row>
    <row r="1337" spans="2:9" x14ac:dyDescent="0.25">
      <c r="B1337" s="3" t="s">
        <v>1360</v>
      </c>
      <c r="C1337" s="3"/>
      <c r="D1337" s="4">
        <v>35657</v>
      </c>
      <c r="E1337" s="5">
        <v>12996000</v>
      </c>
      <c r="F1337" s="5">
        <v>3962</v>
      </c>
      <c r="G1337" s="6">
        <v>3.2000000000000001E-2</v>
      </c>
      <c r="H1337" s="6">
        <v>-1.4999999999999999E-2</v>
      </c>
      <c r="I1337" s="5">
        <v>291257</v>
      </c>
    </row>
    <row r="1338" spans="2:9" x14ac:dyDescent="0.25">
      <c r="B1338" s="3" t="s">
        <v>1361</v>
      </c>
      <c r="C1338" s="3"/>
      <c r="D1338" s="4">
        <v>35653</v>
      </c>
      <c r="E1338" s="5">
        <v>14331000</v>
      </c>
      <c r="F1338" s="5">
        <v>3722</v>
      </c>
      <c r="G1338" s="6">
        <v>2.1999999999999999E-2</v>
      </c>
      <c r="H1338" s="6">
        <v>-0.11799999999999999</v>
      </c>
      <c r="I1338" s="5">
        <v>2940908</v>
      </c>
    </row>
    <row r="1339" spans="2:9" x14ac:dyDescent="0.25">
      <c r="B1339" s="3" t="s">
        <v>1362</v>
      </c>
      <c r="C1339" s="3"/>
      <c r="D1339" s="4">
        <v>35645</v>
      </c>
      <c r="E1339" s="5">
        <v>11503000</v>
      </c>
      <c r="F1339" s="5">
        <v>6847</v>
      </c>
      <c r="G1339" s="6">
        <v>5.0999999999999997E-2</v>
      </c>
      <c r="H1339" s="6">
        <v>0.35199999999999998</v>
      </c>
      <c r="I1339" s="7">
        <v>0</v>
      </c>
    </row>
    <row r="1340" spans="2:9" x14ac:dyDescent="0.25">
      <c r="B1340" s="3" t="s">
        <v>1363</v>
      </c>
      <c r="C1340" s="3"/>
      <c r="D1340" s="4">
        <v>35514</v>
      </c>
      <c r="E1340" s="5">
        <v>8831000</v>
      </c>
      <c r="F1340" s="5">
        <v>6399</v>
      </c>
      <c r="G1340" s="6">
        <v>4.2999999999999997E-2</v>
      </c>
      <c r="H1340" s="6">
        <v>0.28100000000000003</v>
      </c>
      <c r="I1340" s="5">
        <v>312713</v>
      </c>
    </row>
    <row r="1341" spans="2:9" x14ac:dyDescent="0.25">
      <c r="B1341" s="3" t="s">
        <v>1364</v>
      </c>
      <c r="C1341" s="3"/>
      <c r="D1341" s="4">
        <v>35506</v>
      </c>
      <c r="E1341" s="5">
        <v>11000000</v>
      </c>
      <c r="F1341" s="5">
        <v>5914</v>
      </c>
      <c r="G1341" s="6">
        <v>4.8000000000000001E-2</v>
      </c>
      <c r="H1341" s="6">
        <v>0.66</v>
      </c>
      <c r="I1341" s="7">
        <v>0</v>
      </c>
    </row>
    <row r="1342" spans="2:9" x14ac:dyDescent="0.25">
      <c r="B1342" s="3" t="s">
        <v>1365</v>
      </c>
      <c r="C1342" s="3"/>
      <c r="D1342" s="4">
        <v>35504</v>
      </c>
      <c r="E1342" s="5">
        <v>9496000</v>
      </c>
      <c r="F1342" s="5">
        <v>9592</v>
      </c>
      <c r="G1342" s="6">
        <v>6.8000000000000005E-2</v>
      </c>
      <c r="H1342" s="6">
        <v>0.80400000000000005</v>
      </c>
      <c r="I1342" s="7">
        <v>0</v>
      </c>
    </row>
    <row r="1343" spans="2:9" x14ac:dyDescent="0.25">
      <c r="B1343" s="3" t="s">
        <v>1366</v>
      </c>
      <c r="C1343" s="3"/>
      <c r="D1343" s="4">
        <v>35443</v>
      </c>
      <c r="E1343" s="5">
        <v>9197000</v>
      </c>
      <c r="F1343" s="5">
        <v>2346</v>
      </c>
      <c r="G1343" s="6">
        <v>0.02</v>
      </c>
      <c r="H1343" s="6">
        <v>-0.248</v>
      </c>
      <c r="I1343" s="5">
        <v>2907225</v>
      </c>
    </row>
    <row r="1344" spans="2:9" x14ac:dyDescent="0.25">
      <c r="B1344" s="3" t="s">
        <v>1367</v>
      </c>
      <c r="C1344" s="3"/>
      <c r="D1344" s="4">
        <v>35369</v>
      </c>
      <c r="E1344" s="5">
        <v>8441000</v>
      </c>
      <c r="F1344" s="5">
        <v>3837</v>
      </c>
      <c r="G1344" s="6">
        <v>2.7E-2</v>
      </c>
      <c r="H1344" s="6">
        <v>-8.3000000000000004E-2</v>
      </c>
      <c r="I1344" s="5">
        <v>893227</v>
      </c>
    </row>
    <row r="1345" spans="1:9" x14ac:dyDescent="0.25">
      <c r="B1345" s="3" t="s">
        <v>1368</v>
      </c>
      <c r="C1345" s="3"/>
      <c r="D1345" s="4">
        <v>35321</v>
      </c>
      <c r="E1345" s="5">
        <v>4292000</v>
      </c>
      <c r="F1345" s="5">
        <v>5433</v>
      </c>
      <c r="G1345" s="6">
        <v>4.8000000000000001E-2</v>
      </c>
      <c r="H1345" s="6">
        <v>-0.01</v>
      </c>
      <c r="I1345" s="5">
        <v>290358</v>
      </c>
    </row>
    <row r="1346" spans="1:9" x14ac:dyDescent="0.25">
      <c r="B1346" s="3" t="s">
        <v>1369</v>
      </c>
      <c r="C1346" s="3"/>
      <c r="D1346" s="4">
        <v>35315</v>
      </c>
      <c r="E1346" s="5">
        <v>7043000</v>
      </c>
      <c r="F1346" s="5">
        <v>3338</v>
      </c>
      <c r="G1346" s="6">
        <v>2.5999999999999999E-2</v>
      </c>
      <c r="H1346" s="6">
        <v>-0.13</v>
      </c>
      <c r="I1346" s="5">
        <v>1430013</v>
      </c>
    </row>
    <row r="1347" spans="1:9" x14ac:dyDescent="0.25">
      <c r="B1347" s="3" t="s">
        <v>1370</v>
      </c>
      <c r="C1347" s="3"/>
      <c r="D1347" s="4">
        <v>35144</v>
      </c>
      <c r="E1347" s="5">
        <v>7476000</v>
      </c>
      <c r="F1347" s="5">
        <v>3141</v>
      </c>
      <c r="G1347" s="6">
        <v>2.5000000000000001E-2</v>
      </c>
      <c r="H1347" s="6">
        <v>-0.187</v>
      </c>
      <c r="I1347" s="5">
        <v>1416561</v>
      </c>
    </row>
    <row r="1348" spans="1:9" x14ac:dyDescent="0.25">
      <c r="B1348" s="3" t="s">
        <v>1371</v>
      </c>
      <c r="C1348" s="3"/>
      <c r="D1348" s="4">
        <v>35129</v>
      </c>
      <c r="E1348" s="5">
        <v>9518000</v>
      </c>
      <c r="F1348" s="5">
        <v>4326</v>
      </c>
      <c r="G1348" s="6">
        <v>0.03</v>
      </c>
      <c r="H1348" s="6">
        <v>9.8000000000000004E-2</v>
      </c>
      <c r="I1348" s="5">
        <v>492550</v>
      </c>
    </row>
    <row r="1349" spans="1:9" x14ac:dyDescent="0.25">
      <c r="B1349" s="3" t="s">
        <v>1372</v>
      </c>
      <c r="C1349" s="3"/>
      <c r="D1349" s="4">
        <v>35111</v>
      </c>
      <c r="E1349" s="5">
        <v>16639000</v>
      </c>
      <c r="F1349" s="5">
        <v>5900</v>
      </c>
      <c r="G1349" s="6">
        <v>3.7999999999999999E-2</v>
      </c>
      <c r="H1349" s="6">
        <v>9.9000000000000005E-2</v>
      </c>
      <c r="I1349" s="5">
        <v>174401</v>
      </c>
    </row>
    <row r="1350" spans="1:9" x14ac:dyDescent="0.25">
      <c r="B1350" s="3" t="s">
        <v>1373</v>
      </c>
      <c r="C1350" s="3"/>
      <c r="D1350" s="4">
        <v>35092</v>
      </c>
      <c r="E1350" s="5">
        <v>15598000</v>
      </c>
      <c r="F1350" s="5">
        <v>3490</v>
      </c>
      <c r="G1350" s="6">
        <v>2.5999999999999999E-2</v>
      </c>
      <c r="H1350" s="6">
        <v>0.22900000000000001</v>
      </c>
      <c r="I1350" s="7">
        <v>0</v>
      </c>
    </row>
    <row r="1351" spans="1:9" x14ac:dyDescent="0.25">
      <c r="A1351">
        <v>1300</v>
      </c>
      <c r="B1351" s="3" t="s">
        <v>1374</v>
      </c>
      <c r="C1351" s="3"/>
      <c r="D1351" s="4">
        <v>35027</v>
      </c>
      <c r="E1351" s="5">
        <v>9842000</v>
      </c>
      <c r="F1351" s="5">
        <v>3672</v>
      </c>
      <c r="G1351" s="6">
        <v>2.7E-2</v>
      </c>
      <c r="H1351" s="6">
        <v>-0.02</v>
      </c>
      <c r="I1351" s="5">
        <v>557803</v>
      </c>
    </row>
    <row r="1352" spans="1:9" ht="24" thickBot="1" x14ac:dyDescent="0.3">
      <c r="B1352" s="1" t="s">
        <v>58</v>
      </c>
      <c r="C1352" s="1"/>
      <c r="D1352" s="2" t="s">
        <v>1</v>
      </c>
      <c r="E1352" s="2" t="s">
        <v>2</v>
      </c>
      <c r="F1352" s="2" t="s">
        <v>3</v>
      </c>
      <c r="G1352" s="2" t="s">
        <v>4</v>
      </c>
      <c r="H1352" s="2" t="s">
        <v>59</v>
      </c>
      <c r="I1352" s="2" t="s">
        <v>6</v>
      </c>
    </row>
    <row r="1353" spans="1:9" ht="15.75" thickTop="1" x14ac:dyDescent="0.25">
      <c r="A1353">
        <v>1301</v>
      </c>
      <c r="B1353" s="3" t="s">
        <v>1375</v>
      </c>
      <c r="C1353" s="3"/>
      <c r="D1353" s="4">
        <v>34996</v>
      </c>
      <c r="E1353" s="5">
        <v>7191000</v>
      </c>
      <c r="F1353" s="5">
        <v>2854</v>
      </c>
      <c r="G1353" s="6">
        <v>2.5000000000000001E-2</v>
      </c>
      <c r="H1353" s="6">
        <v>-0.13800000000000001</v>
      </c>
      <c r="I1353" s="5">
        <v>1060039</v>
      </c>
    </row>
    <row r="1354" spans="1:9" x14ac:dyDescent="0.25">
      <c r="B1354" s="3" t="s">
        <v>1376</v>
      </c>
      <c r="C1354" s="3"/>
      <c r="D1354" s="4">
        <v>34957</v>
      </c>
      <c r="E1354" s="5">
        <v>4308000</v>
      </c>
      <c r="F1354" s="5">
        <v>5385</v>
      </c>
      <c r="G1354" s="6">
        <v>3.6999999999999998E-2</v>
      </c>
      <c r="H1354" s="6">
        <v>3.4000000000000002E-2</v>
      </c>
      <c r="I1354" s="5">
        <v>498292</v>
      </c>
    </row>
    <row r="1355" spans="1:9" x14ac:dyDescent="0.25">
      <c r="B1355" s="3" t="s">
        <v>1377</v>
      </c>
      <c r="C1355" s="3"/>
      <c r="D1355" s="4">
        <v>34923</v>
      </c>
      <c r="E1355" s="5">
        <v>8662000</v>
      </c>
      <c r="F1355" s="5">
        <v>5853</v>
      </c>
      <c r="G1355" s="6">
        <v>4.1000000000000002E-2</v>
      </c>
      <c r="H1355" s="6">
        <v>8.5000000000000006E-2</v>
      </c>
      <c r="I1355" s="5">
        <v>51256</v>
      </c>
    </row>
    <row r="1356" spans="1:9" x14ac:dyDescent="0.25">
      <c r="B1356" s="3" t="s">
        <v>1378</v>
      </c>
      <c r="C1356" s="3"/>
      <c r="D1356" s="4">
        <v>34863</v>
      </c>
      <c r="E1356" s="5">
        <v>18014000</v>
      </c>
      <c r="F1356" s="5">
        <v>4141</v>
      </c>
      <c r="G1356" s="6">
        <v>2.8000000000000001E-2</v>
      </c>
      <c r="H1356" s="6">
        <v>-0.245</v>
      </c>
      <c r="I1356" s="5">
        <v>6164096</v>
      </c>
    </row>
    <row r="1357" spans="1:9" x14ac:dyDescent="0.25">
      <c r="B1357" s="3" t="s">
        <v>1379</v>
      </c>
      <c r="C1357" s="3"/>
      <c r="D1357" s="4">
        <v>34835</v>
      </c>
      <c r="E1357" s="5">
        <v>18685000</v>
      </c>
      <c r="F1357" s="5">
        <v>6770</v>
      </c>
      <c r="G1357" s="6">
        <v>5.3999999999999999E-2</v>
      </c>
      <c r="H1357" s="6">
        <v>0.41</v>
      </c>
      <c r="I1357" s="7">
        <v>0</v>
      </c>
    </row>
    <row r="1358" spans="1:9" x14ac:dyDescent="0.25">
      <c r="B1358" s="3" t="s">
        <v>1380</v>
      </c>
      <c r="C1358" s="3"/>
      <c r="D1358" s="4">
        <v>34765</v>
      </c>
      <c r="E1358" s="5">
        <v>17163000</v>
      </c>
      <c r="F1358" s="5">
        <v>6977</v>
      </c>
      <c r="G1358" s="6">
        <v>5.1999999999999998E-2</v>
      </c>
      <c r="H1358" s="6">
        <v>5.6000000000000001E-2</v>
      </c>
      <c r="I1358" s="7">
        <v>0</v>
      </c>
    </row>
    <row r="1359" spans="1:9" x14ac:dyDescent="0.25">
      <c r="B1359" s="3" t="s">
        <v>1381</v>
      </c>
      <c r="C1359" s="3"/>
      <c r="D1359" s="4">
        <v>34720</v>
      </c>
      <c r="E1359" s="5">
        <v>10421000</v>
      </c>
      <c r="F1359" s="5">
        <v>6638</v>
      </c>
      <c r="G1359" s="6">
        <v>5.5E-2</v>
      </c>
      <c r="H1359" s="6">
        <v>0.48099999999999998</v>
      </c>
      <c r="I1359" s="7">
        <v>0</v>
      </c>
    </row>
    <row r="1360" spans="1:9" x14ac:dyDescent="0.25">
      <c r="B1360" s="3" t="s">
        <v>1382</v>
      </c>
      <c r="C1360" s="3"/>
      <c r="D1360" s="4">
        <v>34714</v>
      </c>
      <c r="E1360" s="5">
        <v>8202000</v>
      </c>
      <c r="F1360" s="5">
        <v>5159</v>
      </c>
      <c r="G1360" s="6">
        <v>3.6999999999999998E-2</v>
      </c>
      <c r="H1360" s="6">
        <v>-1.7000000000000001E-2</v>
      </c>
      <c r="I1360" s="5">
        <v>340907</v>
      </c>
    </row>
    <row r="1361" spans="2:9" x14ac:dyDescent="0.25">
      <c r="B1361" s="3" t="s">
        <v>1383</v>
      </c>
      <c r="C1361" s="3"/>
      <c r="D1361" s="4">
        <v>34642</v>
      </c>
      <c r="E1361" s="5">
        <v>17453000</v>
      </c>
      <c r="F1361" s="5">
        <v>9333</v>
      </c>
      <c r="G1361" s="6">
        <v>6.0999999999999999E-2</v>
      </c>
      <c r="H1361" s="6">
        <v>0.84499999999999997</v>
      </c>
      <c r="I1361" s="7">
        <v>0</v>
      </c>
    </row>
    <row r="1362" spans="2:9" x14ac:dyDescent="0.25">
      <c r="B1362" s="3" t="s">
        <v>1384</v>
      </c>
      <c r="C1362" s="3"/>
      <c r="D1362" s="4">
        <v>34596</v>
      </c>
      <c r="E1362" s="5">
        <v>18187000</v>
      </c>
      <c r="F1362" s="5">
        <v>3937</v>
      </c>
      <c r="G1362" s="6">
        <v>3.2000000000000001E-2</v>
      </c>
      <c r="H1362" s="6">
        <v>9.1999999999999998E-2</v>
      </c>
      <c r="I1362" s="5">
        <v>892783</v>
      </c>
    </row>
    <row r="1363" spans="2:9" x14ac:dyDescent="0.25">
      <c r="B1363" s="3" t="s">
        <v>1385</v>
      </c>
      <c r="C1363" s="3"/>
      <c r="D1363" s="4">
        <v>34549</v>
      </c>
      <c r="E1363" s="5">
        <v>9590000</v>
      </c>
      <c r="F1363" s="5">
        <v>3104</v>
      </c>
      <c r="G1363" s="6">
        <v>2.1000000000000001E-2</v>
      </c>
      <c r="H1363" s="6">
        <v>-0.28899999999999998</v>
      </c>
      <c r="I1363" s="5">
        <v>3840074</v>
      </c>
    </row>
    <row r="1364" spans="2:9" x14ac:dyDescent="0.25">
      <c r="B1364" s="3" t="s">
        <v>1386</v>
      </c>
      <c r="C1364" s="3"/>
      <c r="D1364" s="4">
        <v>34528</v>
      </c>
      <c r="E1364" s="5">
        <v>9244000</v>
      </c>
      <c r="F1364" s="5">
        <v>4300</v>
      </c>
      <c r="G1364" s="6">
        <v>3.6999999999999998E-2</v>
      </c>
      <c r="H1364" s="6">
        <v>0.27300000000000002</v>
      </c>
      <c r="I1364" s="7">
        <v>0</v>
      </c>
    </row>
    <row r="1365" spans="2:9" x14ac:dyDescent="0.25">
      <c r="B1365" s="3" t="s">
        <v>1387</v>
      </c>
      <c r="C1365" s="3"/>
      <c r="D1365" s="4">
        <v>34518</v>
      </c>
      <c r="E1365" s="5">
        <v>6744000</v>
      </c>
      <c r="F1365" s="5">
        <v>3459</v>
      </c>
      <c r="G1365" s="6">
        <v>2.3E-2</v>
      </c>
      <c r="H1365" s="6">
        <v>-9.9000000000000005E-2</v>
      </c>
      <c r="I1365" s="5">
        <v>1182948</v>
      </c>
    </row>
    <row r="1366" spans="2:9" x14ac:dyDescent="0.25">
      <c r="B1366" s="3" t="s">
        <v>1388</v>
      </c>
      <c r="C1366" s="3"/>
      <c r="D1366" s="4">
        <v>34509</v>
      </c>
      <c r="E1366" s="5">
        <v>41468000</v>
      </c>
      <c r="F1366" s="5">
        <v>10715</v>
      </c>
      <c r="G1366" s="6">
        <v>6.7000000000000004E-2</v>
      </c>
      <c r="H1366" s="6">
        <v>1.236</v>
      </c>
      <c r="I1366" s="7">
        <v>0</v>
      </c>
    </row>
    <row r="1367" spans="2:9" x14ac:dyDescent="0.25">
      <c r="B1367" s="3" t="s">
        <v>1389</v>
      </c>
      <c r="C1367" s="3"/>
      <c r="D1367" s="4">
        <v>34504</v>
      </c>
      <c r="E1367" s="5">
        <v>8697000</v>
      </c>
      <c r="F1367" s="5">
        <v>4626</v>
      </c>
      <c r="G1367" s="6">
        <v>3.6999999999999998E-2</v>
      </c>
      <c r="H1367" s="6">
        <v>-0.13700000000000001</v>
      </c>
      <c r="I1367" s="5">
        <v>1472778</v>
      </c>
    </row>
    <row r="1368" spans="2:9" x14ac:dyDescent="0.25">
      <c r="B1368" s="3" t="s">
        <v>1390</v>
      </c>
      <c r="C1368" s="3"/>
      <c r="D1368" s="4">
        <v>34415</v>
      </c>
      <c r="E1368" s="5">
        <v>12678000</v>
      </c>
      <c r="F1368" s="5">
        <v>12074</v>
      </c>
      <c r="G1368" s="6">
        <v>8.5000000000000006E-2</v>
      </c>
      <c r="H1368" s="6">
        <v>0.74299999999999999</v>
      </c>
      <c r="I1368" s="7">
        <v>0</v>
      </c>
    </row>
    <row r="1369" spans="2:9" x14ac:dyDescent="0.25">
      <c r="B1369" s="3" t="s">
        <v>1391</v>
      </c>
      <c r="C1369" s="3"/>
      <c r="D1369" s="4">
        <v>34400</v>
      </c>
      <c r="E1369" s="5">
        <v>72975000</v>
      </c>
      <c r="F1369" s="5">
        <v>11367</v>
      </c>
      <c r="G1369" s="6">
        <v>5.3999999999999999E-2</v>
      </c>
      <c r="H1369" s="6">
        <v>0.123</v>
      </c>
      <c r="I1369" s="5">
        <v>437698</v>
      </c>
    </row>
    <row r="1370" spans="2:9" x14ac:dyDescent="0.25">
      <c r="B1370" s="3" t="s">
        <v>1392</v>
      </c>
      <c r="C1370" s="3"/>
      <c r="D1370" s="4">
        <v>34373</v>
      </c>
      <c r="E1370" s="5">
        <v>10328000</v>
      </c>
      <c r="F1370" s="5">
        <v>6978</v>
      </c>
      <c r="G1370" s="6">
        <v>5.0999999999999997E-2</v>
      </c>
      <c r="H1370" s="6">
        <v>0.03</v>
      </c>
      <c r="I1370" s="5">
        <v>341918</v>
      </c>
    </row>
    <row r="1371" spans="2:9" x14ac:dyDescent="0.25">
      <c r="B1371" s="3" t="s">
        <v>1393</v>
      </c>
      <c r="C1371" s="3"/>
      <c r="D1371" s="4">
        <v>34332</v>
      </c>
      <c r="E1371" s="5">
        <v>16478000</v>
      </c>
      <c r="F1371" s="5">
        <v>6126</v>
      </c>
      <c r="G1371" s="6">
        <v>3.5000000000000003E-2</v>
      </c>
      <c r="H1371" s="6">
        <v>0.27500000000000002</v>
      </c>
      <c r="I1371" s="7">
        <v>0</v>
      </c>
    </row>
    <row r="1372" spans="2:9" x14ac:dyDescent="0.25">
      <c r="B1372" s="3" t="s">
        <v>1394</v>
      </c>
      <c r="C1372" s="3"/>
      <c r="D1372" s="4">
        <v>34267</v>
      </c>
      <c r="E1372" s="5">
        <v>11438000</v>
      </c>
      <c r="F1372" s="5">
        <v>4631</v>
      </c>
      <c r="G1372" s="6">
        <v>0.03</v>
      </c>
      <c r="H1372" s="6">
        <v>-7.4999999999999997E-2</v>
      </c>
      <c r="I1372" s="5">
        <v>988875</v>
      </c>
    </row>
    <row r="1373" spans="2:9" x14ac:dyDescent="0.25">
      <c r="B1373" s="3" t="s">
        <v>1395</v>
      </c>
      <c r="C1373" s="3"/>
      <c r="D1373" s="4">
        <v>34236</v>
      </c>
      <c r="E1373" s="5">
        <v>20044000</v>
      </c>
      <c r="F1373" s="5">
        <v>7986</v>
      </c>
      <c r="G1373" s="6">
        <v>4.8000000000000001E-2</v>
      </c>
      <c r="H1373" s="6">
        <v>0.26200000000000001</v>
      </c>
      <c r="I1373" s="7">
        <v>0</v>
      </c>
    </row>
    <row r="1374" spans="2:9" x14ac:dyDescent="0.25">
      <c r="B1374" s="3" t="s">
        <v>1396</v>
      </c>
      <c r="C1374" s="3"/>
      <c r="D1374" s="4">
        <v>34200</v>
      </c>
      <c r="E1374" s="5">
        <v>6956000</v>
      </c>
      <c r="F1374" s="5">
        <v>3801</v>
      </c>
      <c r="G1374" s="6">
        <v>2.8000000000000001E-2</v>
      </c>
      <c r="H1374" s="6">
        <v>2.1000000000000001E-2</v>
      </c>
      <c r="I1374" s="5">
        <v>668237</v>
      </c>
    </row>
    <row r="1375" spans="2:9" x14ac:dyDescent="0.25">
      <c r="B1375" s="3" t="s">
        <v>1397</v>
      </c>
      <c r="C1375" s="3"/>
      <c r="D1375" s="4">
        <v>34184</v>
      </c>
      <c r="E1375" s="5">
        <v>7782000</v>
      </c>
      <c r="F1375" s="5">
        <v>4894</v>
      </c>
      <c r="G1375" s="6">
        <v>3.7999999999999999E-2</v>
      </c>
      <c r="H1375" s="6">
        <v>0</v>
      </c>
      <c r="I1375" s="5">
        <v>1001344</v>
      </c>
    </row>
    <row r="1376" spans="2:9" x14ac:dyDescent="0.25">
      <c r="B1376" s="3" t="s">
        <v>1398</v>
      </c>
      <c r="C1376" s="3"/>
      <c r="D1376" s="4">
        <v>34184</v>
      </c>
      <c r="E1376" s="5">
        <v>7666000</v>
      </c>
      <c r="F1376" s="5">
        <v>2871</v>
      </c>
      <c r="G1376" s="6">
        <v>0.02</v>
      </c>
      <c r="H1376" s="6">
        <v>-0.31</v>
      </c>
      <c r="I1376" s="5">
        <v>3413450</v>
      </c>
    </row>
    <row r="1377" spans="1:9" x14ac:dyDescent="0.25">
      <c r="A1377">
        <v>1325</v>
      </c>
      <c r="B1377" s="3" t="s">
        <v>1399</v>
      </c>
      <c r="C1377" s="3"/>
      <c r="D1377" s="4">
        <v>34178</v>
      </c>
      <c r="E1377" s="5">
        <v>10742000</v>
      </c>
      <c r="F1377" s="5">
        <v>6209</v>
      </c>
      <c r="G1377" s="6">
        <v>5.2999999999999999E-2</v>
      </c>
      <c r="H1377" s="6">
        <v>0.32200000000000001</v>
      </c>
      <c r="I1377" s="7">
        <v>0</v>
      </c>
    </row>
    <row r="1378" spans="1:9" ht="24" thickBot="1" x14ac:dyDescent="0.3">
      <c r="B1378" s="1" t="s">
        <v>58</v>
      </c>
      <c r="C1378" s="1"/>
      <c r="D1378" s="2" t="s">
        <v>1</v>
      </c>
      <c r="E1378" s="2" t="s">
        <v>2</v>
      </c>
      <c r="F1378" s="2" t="s">
        <v>3</v>
      </c>
      <c r="G1378" s="2" t="s">
        <v>4</v>
      </c>
      <c r="H1378" s="2" t="s">
        <v>59</v>
      </c>
      <c r="I1378" s="2" t="s">
        <v>6</v>
      </c>
    </row>
    <row r="1379" spans="1:9" ht="15.75" thickTop="1" x14ac:dyDescent="0.25">
      <c r="A1379">
        <v>1326</v>
      </c>
      <c r="B1379" s="3" t="s">
        <v>1400</v>
      </c>
      <c r="C1379" s="3"/>
      <c r="D1379" s="4">
        <v>34156</v>
      </c>
      <c r="E1379" s="5">
        <v>13979000</v>
      </c>
      <c r="F1379" s="5">
        <v>3916</v>
      </c>
      <c r="G1379" s="6">
        <v>2.8000000000000001E-2</v>
      </c>
      <c r="H1379" s="6">
        <v>0.28799999999999998</v>
      </c>
      <c r="I1379" s="7">
        <v>0</v>
      </c>
    </row>
    <row r="1380" spans="1:9" x14ac:dyDescent="0.25">
      <c r="B1380" s="3" t="s">
        <v>1401</v>
      </c>
      <c r="C1380" s="3"/>
      <c r="D1380" s="4">
        <v>34115</v>
      </c>
      <c r="E1380" s="5">
        <v>9144000</v>
      </c>
      <c r="F1380" s="5">
        <v>3891</v>
      </c>
      <c r="G1380" s="6">
        <v>2.7E-2</v>
      </c>
      <c r="H1380" s="6">
        <v>-0.04</v>
      </c>
      <c r="I1380" s="5">
        <v>965400</v>
      </c>
    </row>
    <row r="1381" spans="1:9" x14ac:dyDescent="0.25">
      <c r="B1381" s="3" t="s">
        <v>1402</v>
      </c>
      <c r="C1381" s="3"/>
      <c r="D1381" s="4">
        <v>34079</v>
      </c>
      <c r="E1381" s="5">
        <v>10606000</v>
      </c>
      <c r="F1381" s="5">
        <v>6629</v>
      </c>
      <c r="G1381" s="6">
        <v>6.5000000000000002E-2</v>
      </c>
      <c r="H1381" s="6">
        <v>0.27500000000000002</v>
      </c>
      <c r="I1381" s="5">
        <v>131493</v>
      </c>
    </row>
    <row r="1382" spans="1:9" x14ac:dyDescent="0.25">
      <c r="B1382" s="3" t="s">
        <v>1403</v>
      </c>
      <c r="C1382" s="3"/>
      <c r="D1382" s="4">
        <v>33986</v>
      </c>
      <c r="E1382" s="5">
        <v>14237000</v>
      </c>
      <c r="F1382" s="5">
        <v>3439</v>
      </c>
      <c r="G1382" s="6">
        <v>2.7E-2</v>
      </c>
      <c r="H1382" s="6">
        <v>-5.5E-2</v>
      </c>
      <c r="I1382" s="5">
        <v>1264868</v>
      </c>
    </row>
    <row r="1383" spans="1:9" x14ac:dyDescent="0.25">
      <c r="B1383" s="3" t="s">
        <v>1404</v>
      </c>
      <c r="C1383" s="3"/>
      <c r="D1383" s="4">
        <v>33919</v>
      </c>
      <c r="E1383" s="5">
        <v>21871000</v>
      </c>
      <c r="F1383" s="5">
        <v>9941</v>
      </c>
      <c r="G1383" s="6">
        <v>0.06</v>
      </c>
      <c r="H1383" s="6">
        <v>0.629</v>
      </c>
      <c r="I1383" s="7">
        <v>0</v>
      </c>
    </row>
    <row r="1384" spans="1:9" x14ac:dyDescent="0.25">
      <c r="B1384" s="3" t="s">
        <v>1405</v>
      </c>
      <c r="C1384" s="3"/>
      <c r="D1384" s="4">
        <v>33809</v>
      </c>
      <c r="E1384" s="5">
        <v>5006000</v>
      </c>
      <c r="F1384" s="5">
        <v>3209</v>
      </c>
      <c r="G1384" s="6">
        <v>2.5000000000000001E-2</v>
      </c>
      <c r="H1384" s="6">
        <v>-9.9000000000000005E-2</v>
      </c>
      <c r="I1384" s="5">
        <v>629427</v>
      </c>
    </row>
    <row r="1385" spans="1:9" x14ac:dyDescent="0.25">
      <c r="B1385" s="3" t="s">
        <v>1406</v>
      </c>
      <c r="C1385" s="3"/>
      <c r="D1385" s="4">
        <v>33803</v>
      </c>
      <c r="E1385" s="5">
        <v>14198000</v>
      </c>
      <c r="F1385" s="5">
        <v>8451</v>
      </c>
      <c r="G1385" s="6">
        <v>5.8999999999999997E-2</v>
      </c>
      <c r="H1385" s="6">
        <v>0.20100000000000001</v>
      </c>
      <c r="I1385" s="7">
        <v>0</v>
      </c>
    </row>
    <row r="1386" spans="1:9" x14ac:dyDescent="0.25">
      <c r="B1386" s="3" t="s">
        <v>1407</v>
      </c>
      <c r="C1386" s="3"/>
      <c r="D1386" s="4">
        <v>33768</v>
      </c>
      <c r="E1386" s="5">
        <v>3544000</v>
      </c>
      <c r="F1386" s="5">
        <v>2929</v>
      </c>
      <c r="G1386" s="6">
        <v>2.3E-2</v>
      </c>
      <c r="H1386" s="6">
        <v>-0.34599999999999997</v>
      </c>
      <c r="I1386" s="5">
        <v>2137190</v>
      </c>
    </row>
    <row r="1387" spans="1:9" x14ac:dyDescent="0.25">
      <c r="B1387" s="3" t="s">
        <v>1408</v>
      </c>
      <c r="C1387" s="3"/>
      <c r="D1387" s="4">
        <v>33748</v>
      </c>
      <c r="E1387" s="5">
        <v>8717000</v>
      </c>
      <c r="F1387" s="5">
        <v>5624</v>
      </c>
      <c r="G1387" s="6">
        <v>4.4999999999999998E-2</v>
      </c>
      <c r="H1387" s="6">
        <v>0.188</v>
      </c>
      <c r="I1387" s="5">
        <v>77514</v>
      </c>
    </row>
    <row r="1388" spans="1:9" x14ac:dyDescent="0.25">
      <c r="B1388" s="3" t="s">
        <v>1409</v>
      </c>
      <c r="C1388" s="3"/>
      <c r="D1388" s="4">
        <v>33668</v>
      </c>
      <c r="E1388" s="5">
        <v>8938000</v>
      </c>
      <c r="F1388" s="5">
        <v>4403</v>
      </c>
      <c r="G1388" s="6">
        <v>3.3000000000000002E-2</v>
      </c>
      <c r="H1388" s="6">
        <v>1.2999999999999999E-2</v>
      </c>
      <c r="I1388" s="5">
        <v>356114</v>
      </c>
    </row>
    <row r="1389" spans="1:9" x14ac:dyDescent="0.25">
      <c r="B1389" s="3" t="s">
        <v>1410</v>
      </c>
      <c r="C1389" s="3"/>
      <c r="D1389" s="4">
        <v>33586</v>
      </c>
      <c r="E1389" s="5">
        <v>11141000</v>
      </c>
      <c r="F1389" s="5">
        <v>6403</v>
      </c>
      <c r="G1389" s="6">
        <v>5.8000000000000003E-2</v>
      </c>
      <c r="H1389" s="6">
        <v>0.14299999999999999</v>
      </c>
      <c r="I1389" s="5">
        <v>351489</v>
      </c>
    </row>
    <row r="1390" spans="1:9" x14ac:dyDescent="0.25">
      <c r="B1390" s="3" t="s">
        <v>1411</v>
      </c>
      <c r="C1390" s="3"/>
      <c r="D1390" s="4">
        <v>33550</v>
      </c>
      <c r="E1390" s="5">
        <v>9375000</v>
      </c>
      <c r="F1390" s="5">
        <v>6088</v>
      </c>
      <c r="G1390" s="6">
        <v>4.7E-2</v>
      </c>
      <c r="H1390" s="6">
        <v>-2.9000000000000001E-2</v>
      </c>
      <c r="I1390" s="5">
        <v>513209</v>
      </c>
    </row>
    <row r="1391" spans="1:9" x14ac:dyDescent="0.25">
      <c r="B1391" s="3" t="s">
        <v>1412</v>
      </c>
      <c r="C1391" s="3"/>
      <c r="D1391" s="4">
        <v>33539</v>
      </c>
      <c r="E1391" s="5">
        <v>19044000</v>
      </c>
      <c r="F1391" s="5">
        <v>3488</v>
      </c>
      <c r="G1391" s="6">
        <v>2.3E-2</v>
      </c>
      <c r="H1391" s="6">
        <v>-0.16400000000000001</v>
      </c>
      <c r="I1391" s="5">
        <v>3247392</v>
      </c>
    </row>
    <row r="1392" spans="1:9" x14ac:dyDescent="0.25">
      <c r="B1392" s="3" t="s">
        <v>1413</v>
      </c>
      <c r="C1392" s="3"/>
      <c r="D1392" s="4">
        <v>33462</v>
      </c>
      <c r="E1392" s="5">
        <v>9342000</v>
      </c>
      <c r="F1392" s="5">
        <v>5662</v>
      </c>
      <c r="G1392" s="6">
        <v>4.2999999999999997E-2</v>
      </c>
      <c r="H1392" s="6">
        <v>0.13700000000000001</v>
      </c>
      <c r="I1392" s="7">
        <v>0</v>
      </c>
    </row>
    <row r="1393" spans="1:9" x14ac:dyDescent="0.25">
      <c r="B1393" s="3" t="s">
        <v>1414</v>
      </c>
      <c r="C1393" s="3"/>
      <c r="D1393" s="4">
        <v>33448</v>
      </c>
      <c r="E1393" s="5">
        <v>14693000</v>
      </c>
      <c r="F1393" s="5">
        <v>4535</v>
      </c>
      <c r="G1393" s="6">
        <v>3.5000000000000003E-2</v>
      </c>
      <c r="H1393" s="6">
        <v>6.4000000000000001E-2</v>
      </c>
      <c r="I1393" s="5">
        <v>1947170</v>
      </c>
    </row>
    <row r="1394" spans="1:9" x14ac:dyDescent="0.25">
      <c r="B1394" s="3" t="s">
        <v>1415</v>
      </c>
      <c r="C1394" s="3"/>
      <c r="D1394" s="4">
        <v>33330</v>
      </c>
      <c r="E1394" s="5">
        <v>13224000</v>
      </c>
      <c r="F1394" s="5">
        <v>4953</v>
      </c>
      <c r="G1394" s="6">
        <v>3.5000000000000003E-2</v>
      </c>
      <c r="H1394" s="6">
        <v>7.1999999999999995E-2</v>
      </c>
      <c r="I1394" s="5">
        <v>57240</v>
      </c>
    </row>
    <row r="1395" spans="1:9" x14ac:dyDescent="0.25">
      <c r="B1395" s="3" t="s">
        <v>1416</v>
      </c>
      <c r="C1395" s="3"/>
      <c r="D1395" s="4">
        <v>33316</v>
      </c>
      <c r="E1395" s="5">
        <v>8041000</v>
      </c>
      <c r="F1395" s="5">
        <v>5188</v>
      </c>
      <c r="G1395" s="6">
        <v>4.4999999999999998E-2</v>
      </c>
      <c r="H1395" s="6">
        <v>-0.191</v>
      </c>
      <c r="I1395" s="5">
        <v>1218664</v>
      </c>
    </row>
    <row r="1396" spans="1:9" x14ac:dyDescent="0.25">
      <c r="B1396" s="3" t="s">
        <v>1417</v>
      </c>
      <c r="C1396" s="3"/>
      <c r="D1396" s="4">
        <v>33248</v>
      </c>
      <c r="E1396" s="5">
        <v>23162000</v>
      </c>
      <c r="F1396" s="5">
        <v>6210</v>
      </c>
      <c r="G1396" s="6">
        <v>4.5999999999999999E-2</v>
      </c>
      <c r="H1396" s="6">
        <v>0.54600000000000004</v>
      </c>
      <c r="I1396" s="7">
        <v>0</v>
      </c>
    </row>
    <row r="1397" spans="1:9" x14ac:dyDescent="0.25">
      <c r="B1397" s="3" t="s">
        <v>1418</v>
      </c>
      <c r="C1397" s="3"/>
      <c r="D1397" s="4">
        <v>33238</v>
      </c>
      <c r="E1397" s="5">
        <v>7512000</v>
      </c>
      <c r="F1397" s="5">
        <v>6313</v>
      </c>
      <c r="G1397" s="6">
        <v>5.8000000000000003E-2</v>
      </c>
      <c r="H1397" s="6">
        <v>0.42699999999999999</v>
      </c>
      <c r="I1397" s="7">
        <v>0</v>
      </c>
    </row>
    <row r="1398" spans="1:9" x14ac:dyDescent="0.25">
      <c r="B1398" s="3" t="s">
        <v>1419</v>
      </c>
      <c r="C1398" s="3"/>
      <c r="D1398" s="4">
        <v>33229</v>
      </c>
      <c r="E1398" s="5">
        <v>9803000</v>
      </c>
      <c r="F1398" s="5">
        <v>5002</v>
      </c>
      <c r="G1398" s="6">
        <v>3.5999999999999997E-2</v>
      </c>
      <c r="H1398" s="6">
        <v>3.7999999999999999E-2</v>
      </c>
      <c r="I1398" s="5">
        <v>709492</v>
      </c>
    </row>
    <row r="1399" spans="1:9" x14ac:dyDescent="0.25">
      <c r="B1399" s="3" t="s">
        <v>1420</v>
      </c>
      <c r="C1399" s="3"/>
      <c r="D1399" s="4">
        <v>33155</v>
      </c>
      <c r="E1399" s="5">
        <v>10147000</v>
      </c>
      <c r="F1399" s="5">
        <v>6547</v>
      </c>
      <c r="G1399" s="6">
        <v>4.7E-2</v>
      </c>
      <c r="H1399" s="6">
        <v>-6.3E-2</v>
      </c>
      <c r="I1399" s="5">
        <v>999175</v>
      </c>
    </row>
    <row r="1400" spans="1:9" x14ac:dyDescent="0.25">
      <c r="B1400" s="3" t="s">
        <v>1421</v>
      </c>
      <c r="C1400" s="3"/>
      <c r="D1400" s="4">
        <v>33155</v>
      </c>
      <c r="E1400" s="5">
        <v>23442000</v>
      </c>
      <c r="F1400" s="5">
        <v>5107</v>
      </c>
      <c r="G1400" s="6">
        <v>3.7999999999999999E-2</v>
      </c>
      <c r="H1400" s="6">
        <v>0.312</v>
      </c>
      <c r="I1400" s="7">
        <v>0</v>
      </c>
    </row>
    <row r="1401" spans="1:9" x14ac:dyDescent="0.25">
      <c r="B1401" s="3" t="s">
        <v>1422</v>
      </c>
      <c r="C1401" s="3"/>
      <c r="D1401" s="4">
        <v>33151</v>
      </c>
      <c r="E1401" s="5">
        <v>22574000</v>
      </c>
      <c r="F1401" s="5">
        <v>4683</v>
      </c>
      <c r="G1401" s="6">
        <v>3.5999999999999997E-2</v>
      </c>
      <c r="H1401" s="6">
        <v>-0.25600000000000001</v>
      </c>
      <c r="I1401" s="5">
        <v>5925422</v>
      </c>
    </row>
    <row r="1402" spans="1:9" x14ac:dyDescent="0.25">
      <c r="B1402" s="3" t="s">
        <v>1423</v>
      </c>
      <c r="C1402" s="3"/>
      <c r="D1402" s="4">
        <v>33143</v>
      </c>
      <c r="E1402" s="5">
        <v>6888000</v>
      </c>
      <c r="F1402" s="5">
        <v>4654</v>
      </c>
      <c r="G1402" s="6">
        <v>0.04</v>
      </c>
      <c r="H1402" s="6">
        <v>-7.0999999999999994E-2</v>
      </c>
      <c r="I1402" s="5">
        <v>668384</v>
      </c>
    </row>
    <row r="1403" spans="1:9" x14ac:dyDescent="0.25">
      <c r="A1403">
        <v>1350</v>
      </c>
      <c r="B1403" s="3" t="s">
        <v>1424</v>
      </c>
      <c r="C1403" s="3"/>
      <c r="D1403" s="4">
        <v>33138</v>
      </c>
      <c r="E1403" s="5">
        <v>12042000</v>
      </c>
      <c r="F1403" s="5">
        <v>3799</v>
      </c>
      <c r="G1403" s="6">
        <v>2.7E-2</v>
      </c>
      <c r="H1403" s="6">
        <v>2.8000000000000001E-2</v>
      </c>
      <c r="I1403" s="5">
        <v>520546</v>
      </c>
    </row>
    <row r="1404" spans="1:9" ht="24" thickBot="1" x14ac:dyDescent="0.3">
      <c r="B1404" s="1" t="s">
        <v>58</v>
      </c>
      <c r="C1404" s="1"/>
      <c r="D1404" s="2" t="s">
        <v>1</v>
      </c>
      <c r="E1404" s="2" t="s">
        <v>2</v>
      </c>
      <c r="F1404" s="2" t="s">
        <v>3</v>
      </c>
      <c r="G1404" s="2" t="s">
        <v>4</v>
      </c>
      <c r="H1404" s="2" t="s">
        <v>59</v>
      </c>
      <c r="I1404" s="2" t="s">
        <v>6</v>
      </c>
    </row>
    <row r="1405" spans="1:9" ht="15.75" thickTop="1" x14ac:dyDescent="0.25">
      <c r="A1405">
        <v>1351</v>
      </c>
      <c r="B1405" s="3" t="s">
        <v>1425</v>
      </c>
      <c r="C1405" s="3"/>
      <c r="D1405" s="4">
        <v>33115</v>
      </c>
      <c r="E1405" s="5">
        <v>11238000</v>
      </c>
      <c r="F1405" s="5">
        <v>4973</v>
      </c>
      <c r="G1405" s="6">
        <v>0.04</v>
      </c>
      <c r="H1405" s="6">
        <v>0.36899999999999999</v>
      </c>
      <c r="I1405" s="7">
        <v>0</v>
      </c>
    </row>
    <row r="1406" spans="1:9" x14ac:dyDescent="0.25">
      <c r="B1406" s="3" t="s">
        <v>1426</v>
      </c>
      <c r="C1406" s="3"/>
      <c r="D1406" s="4">
        <v>33086</v>
      </c>
      <c r="E1406" s="5">
        <v>18964000</v>
      </c>
      <c r="F1406" s="5">
        <v>4888</v>
      </c>
      <c r="G1406" s="6">
        <v>3.3000000000000002E-2</v>
      </c>
      <c r="H1406" s="6">
        <v>0.24</v>
      </c>
      <c r="I1406" s="7">
        <v>0</v>
      </c>
    </row>
    <row r="1407" spans="1:9" x14ac:dyDescent="0.25">
      <c r="B1407" s="3" t="s">
        <v>1427</v>
      </c>
      <c r="C1407" s="3"/>
      <c r="D1407" s="4">
        <v>33069</v>
      </c>
      <c r="E1407" s="5">
        <v>6757000</v>
      </c>
      <c r="F1407" s="5">
        <v>3775</v>
      </c>
      <c r="G1407" s="6">
        <v>2.9000000000000001E-2</v>
      </c>
      <c r="H1407" s="6">
        <v>5.1999999999999998E-2</v>
      </c>
      <c r="I1407" s="5">
        <v>414490</v>
      </c>
    </row>
    <row r="1408" spans="1:9" x14ac:dyDescent="0.25">
      <c r="B1408" s="3" t="s">
        <v>1428</v>
      </c>
      <c r="C1408" s="3"/>
      <c r="D1408" s="4">
        <v>33046</v>
      </c>
      <c r="E1408" s="5">
        <v>15420000</v>
      </c>
      <c r="F1408" s="5">
        <v>8290</v>
      </c>
      <c r="G1408" s="6">
        <v>4.9000000000000002E-2</v>
      </c>
      <c r="H1408" s="6">
        <v>0.34200000000000003</v>
      </c>
      <c r="I1408" s="7">
        <v>0</v>
      </c>
    </row>
    <row r="1409" spans="2:9" x14ac:dyDescent="0.25">
      <c r="B1409" s="3" t="s">
        <v>1429</v>
      </c>
      <c r="C1409" s="3"/>
      <c r="D1409" s="4">
        <v>33043</v>
      </c>
      <c r="E1409" s="5">
        <v>9972000</v>
      </c>
      <c r="F1409" s="5">
        <v>3248</v>
      </c>
      <c r="G1409" s="6">
        <v>2.7E-2</v>
      </c>
      <c r="H1409" s="6">
        <v>-0.192</v>
      </c>
      <c r="I1409" s="5">
        <v>2089488</v>
      </c>
    </row>
    <row r="1410" spans="2:9" x14ac:dyDescent="0.25">
      <c r="B1410" s="3" t="s">
        <v>1430</v>
      </c>
      <c r="C1410" s="3"/>
      <c r="D1410" s="4">
        <v>33018</v>
      </c>
      <c r="E1410" s="5">
        <v>18212000</v>
      </c>
      <c r="F1410" s="5">
        <v>5388</v>
      </c>
      <c r="G1410" s="6">
        <v>2.7E-2</v>
      </c>
      <c r="H1410" s="6">
        <v>-0.12</v>
      </c>
      <c r="I1410" s="5">
        <v>3010910</v>
      </c>
    </row>
    <row r="1411" spans="2:9" x14ac:dyDescent="0.25">
      <c r="B1411" s="3" t="s">
        <v>1431</v>
      </c>
      <c r="C1411" s="3"/>
      <c r="D1411" s="4">
        <v>32962</v>
      </c>
      <c r="E1411" s="5">
        <v>7641000</v>
      </c>
      <c r="F1411" s="5">
        <v>2653</v>
      </c>
      <c r="G1411" s="6">
        <v>2.3E-2</v>
      </c>
      <c r="H1411" s="6">
        <v>-0.13400000000000001</v>
      </c>
      <c r="I1411" s="5">
        <v>1170889</v>
      </c>
    </row>
    <row r="1412" spans="2:9" x14ac:dyDescent="0.25">
      <c r="B1412" s="3" t="s">
        <v>1432</v>
      </c>
      <c r="C1412" s="3"/>
      <c r="D1412" s="4">
        <v>32943</v>
      </c>
      <c r="E1412" s="5">
        <v>7493000</v>
      </c>
      <c r="F1412" s="5">
        <v>4233</v>
      </c>
      <c r="G1412" s="6">
        <v>2.9000000000000001E-2</v>
      </c>
      <c r="H1412" s="6">
        <v>-7.5999999999999998E-2</v>
      </c>
      <c r="I1412" s="5">
        <v>692302</v>
      </c>
    </row>
    <row r="1413" spans="2:9" x14ac:dyDescent="0.25">
      <c r="B1413" s="3" t="s">
        <v>1433</v>
      </c>
      <c r="C1413" s="3"/>
      <c r="D1413" s="4">
        <v>32928</v>
      </c>
      <c r="E1413" s="5">
        <v>18930000</v>
      </c>
      <c r="F1413" s="5">
        <v>7225</v>
      </c>
      <c r="G1413" s="6">
        <v>4.9000000000000002E-2</v>
      </c>
      <c r="H1413" s="6">
        <v>0.34</v>
      </c>
      <c r="I1413" s="7">
        <v>0</v>
      </c>
    </row>
    <row r="1414" spans="2:9" x14ac:dyDescent="0.25">
      <c r="B1414" s="3" t="s">
        <v>1434</v>
      </c>
      <c r="C1414" s="3"/>
      <c r="D1414" s="4">
        <v>32916</v>
      </c>
      <c r="E1414" s="5">
        <v>9117000</v>
      </c>
      <c r="F1414" s="5">
        <v>3799</v>
      </c>
      <c r="G1414" s="6">
        <v>3.2000000000000001E-2</v>
      </c>
      <c r="H1414" s="6">
        <v>-2.9000000000000001E-2</v>
      </c>
      <c r="I1414" s="5">
        <v>334686</v>
      </c>
    </row>
    <row r="1415" spans="2:9" x14ac:dyDescent="0.25">
      <c r="B1415" s="3" t="s">
        <v>1435</v>
      </c>
      <c r="C1415" s="3"/>
      <c r="D1415" s="4">
        <v>32854</v>
      </c>
      <c r="E1415" s="5">
        <v>5411000</v>
      </c>
      <c r="F1415" s="5">
        <v>4227</v>
      </c>
      <c r="G1415" s="6">
        <v>3.5999999999999997E-2</v>
      </c>
      <c r="H1415" s="6">
        <v>0.26400000000000001</v>
      </c>
      <c r="I1415" s="7">
        <v>0</v>
      </c>
    </row>
    <row r="1416" spans="2:9" x14ac:dyDescent="0.25">
      <c r="B1416" s="3" t="s">
        <v>1436</v>
      </c>
      <c r="C1416" s="3"/>
      <c r="D1416" s="4">
        <v>32835</v>
      </c>
      <c r="E1416" s="5">
        <v>8177000</v>
      </c>
      <c r="F1416" s="5">
        <v>4493</v>
      </c>
      <c r="G1416" s="6">
        <v>3.5999999999999997E-2</v>
      </c>
      <c r="H1416" s="6">
        <v>9.0999999999999998E-2</v>
      </c>
      <c r="I1416" s="5">
        <v>266741</v>
      </c>
    </row>
    <row r="1417" spans="2:9" x14ac:dyDescent="0.25">
      <c r="B1417" s="3" t="s">
        <v>1437</v>
      </c>
      <c r="C1417" s="3"/>
      <c r="D1417" s="4">
        <v>32815</v>
      </c>
      <c r="E1417" s="5">
        <v>6617000</v>
      </c>
      <c r="F1417" s="5">
        <v>4110</v>
      </c>
      <c r="G1417" s="6">
        <v>3.5000000000000003E-2</v>
      </c>
      <c r="H1417" s="6">
        <v>5.8000000000000003E-2</v>
      </c>
      <c r="I1417" s="5">
        <v>229289</v>
      </c>
    </row>
    <row r="1418" spans="2:9" x14ac:dyDescent="0.25">
      <c r="B1418" s="3" t="s">
        <v>1438</v>
      </c>
      <c r="C1418" s="3"/>
      <c r="D1418" s="4">
        <v>32776</v>
      </c>
      <c r="E1418" s="5">
        <v>30914000</v>
      </c>
      <c r="F1418" s="5">
        <v>6361</v>
      </c>
      <c r="G1418" s="6">
        <v>4.4999999999999998E-2</v>
      </c>
      <c r="H1418" s="6">
        <v>-6.4000000000000001E-2</v>
      </c>
      <c r="I1418" s="5">
        <v>1928689</v>
      </c>
    </row>
    <row r="1419" spans="2:9" x14ac:dyDescent="0.25">
      <c r="B1419" s="3" t="s">
        <v>1439</v>
      </c>
      <c r="C1419" s="3"/>
      <c r="D1419" s="4">
        <v>32751</v>
      </c>
      <c r="E1419" s="5">
        <v>7845000</v>
      </c>
      <c r="F1419" s="5">
        <v>4755</v>
      </c>
      <c r="G1419" s="6">
        <v>3.5000000000000003E-2</v>
      </c>
      <c r="H1419" s="6">
        <v>0.14699999999999999</v>
      </c>
      <c r="I1419" s="5">
        <v>141569</v>
      </c>
    </row>
    <row r="1420" spans="2:9" x14ac:dyDescent="0.25">
      <c r="B1420" s="3" t="s">
        <v>1440</v>
      </c>
      <c r="C1420" s="3"/>
      <c r="D1420" s="4">
        <v>32688</v>
      </c>
      <c r="E1420" s="5">
        <v>16209000</v>
      </c>
      <c r="F1420" s="5">
        <v>4032</v>
      </c>
      <c r="G1420" s="6">
        <v>2.9000000000000001E-2</v>
      </c>
      <c r="H1420" s="6">
        <v>-0.25</v>
      </c>
      <c r="I1420" s="5">
        <v>4872788</v>
      </c>
    </row>
    <row r="1421" spans="2:9" x14ac:dyDescent="0.25">
      <c r="B1421" s="3" t="s">
        <v>1441</v>
      </c>
      <c r="C1421" s="3"/>
      <c r="D1421" s="4">
        <v>32661</v>
      </c>
      <c r="E1421" s="5">
        <v>9407000</v>
      </c>
      <c r="F1421" s="5">
        <v>2703</v>
      </c>
      <c r="G1421" s="6">
        <v>2.4E-2</v>
      </c>
      <c r="H1421" s="6">
        <v>-0.22500000000000001</v>
      </c>
      <c r="I1421" s="5">
        <v>3465149</v>
      </c>
    </row>
    <row r="1422" spans="2:9" x14ac:dyDescent="0.25">
      <c r="B1422" s="3" t="s">
        <v>1442</v>
      </c>
      <c r="C1422" s="3"/>
      <c r="D1422" s="4">
        <v>32659</v>
      </c>
      <c r="E1422" s="5">
        <v>6260000</v>
      </c>
      <c r="F1422" s="5">
        <v>5851</v>
      </c>
      <c r="G1422" s="6">
        <v>4.3999999999999997E-2</v>
      </c>
      <c r="H1422" s="6">
        <v>0.17100000000000001</v>
      </c>
      <c r="I1422" s="5">
        <v>93636</v>
      </c>
    </row>
    <row r="1423" spans="2:9" x14ac:dyDescent="0.25">
      <c r="B1423" s="3" t="s">
        <v>1443</v>
      </c>
      <c r="C1423" s="3"/>
      <c r="D1423" s="4">
        <v>32645</v>
      </c>
      <c r="E1423" s="5">
        <v>6294000</v>
      </c>
      <c r="F1423" s="5">
        <v>2887</v>
      </c>
      <c r="G1423" s="6">
        <v>2.5000000000000001E-2</v>
      </c>
      <c r="H1423" s="6">
        <v>-0.154</v>
      </c>
      <c r="I1423" s="5">
        <v>645611</v>
      </c>
    </row>
    <row r="1424" spans="2:9" x14ac:dyDescent="0.25">
      <c r="B1424" s="3" t="s">
        <v>1444</v>
      </c>
      <c r="C1424" s="3"/>
      <c r="D1424" s="4">
        <v>32642</v>
      </c>
      <c r="E1424" s="5">
        <v>18072000</v>
      </c>
      <c r="F1424" s="5">
        <v>6126</v>
      </c>
      <c r="G1424" s="6">
        <v>0.04</v>
      </c>
      <c r="H1424" s="6">
        <v>0.154</v>
      </c>
      <c r="I1424" s="7">
        <v>0</v>
      </c>
    </row>
    <row r="1425" spans="1:9" x14ac:dyDescent="0.25">
      <c r="B1425" s="3" t="s">
        <v>1445</v>
      </c>
      <c r="C1425" s="3"/>
      <c r="D1425" s="4">
        <v>32556</v>
      </c>
      <c r="E1425" s="5">
        <v>8752000</v>
      </c>
      <c r="F1425" s="5">
        <v>5210</v>
      </c>
      <c r="G1425" s="6">
        <v>4.4999999999999998E-2</v>
      </c>
      <c r="H1425" s="6">
        <v>0.108</v>
      </c>
      <c r="I1425" s="5">
        <v>140732</v>
      </c>
    </row>
    <row r="1426" spans="1:9" x14ac:dyDescent="0.25">
      <c r="B1426" s="3" t="s">
        <v>1446</v>
      </c>
      <c r="C1426" s="3"/>
      <c r="D1426" s="4">
        <v>32553</v>
      </c>
      <c r="E1426" s="5">
        <v>9108000</v>
      </c>
      <c r="F1426" s="5">
        <v>7590</v>
      </c>
      <c r="G1426" s="6">
        <v>4.8000000000000001E-2</v>
      </c>
      <c r="H1426" s="6">
        <v>0.26</v>
      </c>
      <c r="I1426" s="7">
        <v>0</v>
      </c>
    </row>
    <row r="1427" spans="1:9" x14ac:dyDescent="0.25">
      <c r="B1427" s="3" t="s">
        <v>1447</v>
      </c>
      <c r="C1427" s="3"/>
      <c r="D1427" s="4">
        <v>32534</v>
      </c>
      <c r="E1427" s="5">
        <v>9731000</v>
      </c>
      <c r="F1427" s="5">
        <v>3321</v>
      </c>
      <c r="G1427" s="6">
        <v>2.8000000000000001E-2</v>
      </c>
      <c r="H1427" s="6">
        <v>-0.114</v>
      </c>
      <c r="I1427" s="5">
        <v>1784100</v>
      </c>
    </row>
    <row r="1428" spans="1:9" x14ac:dyDescent="0.25">
      <c r="B1428" s="3" t="s">
        <v>1448</v>
      </c>
      <c r="C1428" s="3"/>
      <c r="D1428" s="4">
        <v>32531</v>
      </c>
      <c r="E1428" s="5">
        <v>13584000</v>
      </c>
      <c r="F1428" s="5">
        <v>3413</v>
      </c>
      <c r="G1428" s="6">
        <v>2.5000000000000001E-2</v>
      </c>
      <c r="H1428" s="6">
        <v>-0.17</v>
      </c>
      <c r="I1428" s="5">
        <v>2857708</v>
      </c>
    </row>
    <row r="1429" spans="1:9" x14ac:dyDescent="0.25">
      <c r="A1429">
        <v>1375</v>
      </c>
      <c r="B1429" s="8" t="s">
        <v>1449</v>
      </c>
      <c r="C1429" s="8"/>
      <c r="D1429" s="9">
        <v>32480</v>
      </c>
      <c r="E1429" s="10">
        <v>5298000</v>
      </c>
      <c r="F1429" s="10">
        <v>3270</v>
      </c>
      <c r="G1429" s="11">
        <v>0.02</v>
      </c>
      <c r="H1429" s="11">
        <v>-0.28999999999999998</v>
      </c>
      <c r="I1429" s="10">
        <v>2109879</v>
      </c>
    </row>
    <row r="1430" spans="1:9" ht="24" thickBot="1" x14ac:dyDescent="0.3">
      <c r="B1430" s="1" t="s">
        <v>58</v>
      </c>
      <c r="C1430" s="1"/>
      <c r="D1430" s="2" t="s">
        <v>1</v>
      </c>
      <c r="E1430" s="2" t="s">
        <v>2</v>
      </c>
      <c r="F1430" s="2" t="s">
        <v>3</v>
      </c>
      <c r="G1430" s="2" t="s">
        <v>4</v>
      </c>
      <c r="H1430" s="2" t="s">
        <v>59</v>
      </c>
      <c r="I1430" s="2" t="s">
        <v>6</v>
      </c>
    </row>
    <row r="1431" spans="1:9" ht="15.75" thickTop="1" x14ac:dyDescent="0.25">
      <c r="A1431">
        <v>1376</v>
      </c>
      <c r="B1431" s="3" t="s">
        <v>1450</v>
      </c>
      <c r="C1431" s="3"/>
      <c r="D1431" s="4">
        <v>32453</v>
      </c>
      <c r="E1431" s="5">
        <v>9802000</v>
      </c>
      <c r="F1431" s="5">
        <v>5446</v>
      </c>
      <c r="G1431" s="6">
        <v>3.6999999999999998E-2</v>
      </c>
      <c r="H1431" s="6">
        <v>0.109</v>
      </c>
      <c r="I1431" s="5">
        <v>90400</v>
      </c>
    </row>
    <row r="1432" spans="1:9" x14ac:dyDescent="0.25">
      <c r="B1432" s="3" t="s">
        <v>1451</v>
      </c>
      <c r="C1432" s="3"/>
      <c r="D1432" s="4">
        <v>32411</v>
      </c>
      <c r="E1432" s="5">
        <v>8815000</v>
      </c>
      <c r="F1432" s="5">
        <v>5509</v>
      </c>
      <c r="G1432" s="6">
        <v>3.5000000000000003E-2</v>
      </c>
      <c r="H1432" s="6">
        <v>6.9000000000000006E-2</v>
      </c>
      <c r="I1432" s="5">
        <v>317545</v>
      </c>
    </row>
    <row r="1433" spans="1:9" x14ac:dyDescent="0.25">
      <c r="B1433" s="3" t="s">
        <v>1452</v>
      </c>
      <c r="C1433" s="3"/>
      <c r="D1433" s="4">
        <v>32394</v>
      </c>
      <c r="E1433" s="5">
        <v>6905000</v>
      </c>
      <c r="F1433" s="5">
        <v>5852</v>
      </c>
      <c r="G1433" s="6">
        <v>4.5999999999999999E-2</v>
      </c>
      <c r="H1433" s="6">
        <v>-5.2999999999999999E-2</v>
      </c>
      <c r="I1433" s="5">
        <v>556027</v>
      </c>
    </row>
    <row r="1434" spans="1:9" x14ac:dyDescent="0.25">
      <c r="B1434" s="3" t="s">
        <v>1453</v>
      </c>
      <c r="C1434" s="3"/>
      <c r="D1434" s="4">
        <v>32358</v>
      </c>
      <c r="E1434" s="5">
        <v>16172000</v>
      </c>
      <c r="F1434" s="5">
        <v>8006</v>
      </c>
      <c r="G1434" s="6">
        <v>4.9000000000000002E-2</v>
      </c>
      <c r="H1434" s="6">
        <v>0.48299999999999998</v>
      </c>
      <c r="I1434" s="7">
        <v>0</v>
      </c>
    </row>
    <row r="1435" spans="1:9" x14ac:dyDescent="0.25">
      <c r="B1435" s="3" t="s">
        <v>1454</v>
      </c>
      <c r="C1435" s="3"/>
      <c r="D1435" s="4">
        <v>32290</v>
      </c>
      <c r="E1435" s="5">
        <v>9568000</v>
      </c>
      <c r="F1435" s="5">
        <v>5764</v>
      </c>
      <c r="G1435" s="6">
        <v>3.5000000000000003E-2</v>
      </c>
      <c r="H1435" s="6">
        <v>0.13</v>
      </c>
      <c r="I1435" s="5">
        <v>16689</v>
      </c>
    </row>
    <row r="1436" spans="1:9" x14ac:dyDescent="0.25">
      <c r="B1436" s="3" t="s">
        <v>1455</v>
      </c>
      <c r="C1436" s="3"/>
      <c r="D1436" s="4">
        <v>32269</v>
      </c>
      <c r="E1436" s="5">
        <v>11695000</v>
      </c>
      <c r="F1436" s="5">
        <v>10082</v>
      </c>
      <c r="G1436" s="6">
        <v>6.2E-2</v>
      </c>
      <c r="H1436" s="6">
        <v>0.27200000000000002</v>
      </c>
      <c r="I1436" s="7">
        <v>0</v>
      </c>
    </row>
    <row r="1437" spans="1:9" x14ac:dyDescent="0.25">
      <c r="B1437" s="3" t="s">
        <v>1456</v>
      </c>
      <c r="C1437" s="3"/>
      <c r="D1437" s="4">
        <v>32191</v>
      </c>
      <c r="E1437" s="5">
        <v>4907000</v>
      </c>
      <c r="F1437" s="5">
        <v>3250</v>
      </c>
      <c r="G1437" s="6">
        <v>2.5999999999999999E-2</v>
      </c>
      <c r="H1437" s="6">
        <v>0.218</v>
      </c>
      <c r="I1437" s="5">
        <v>22615</v>
      </c>
    </row>
    <row r="1438" spans="1:9" x14ac:dyDescent="0.25">
      <c r="B1438" s="3" t="s">
        <v>1457</v>
      </c>
      <c r="C1438" s="3"/>
      <c r="D1438" s="4">
        <v>32167</v>
      </c>
      <c r="E1438" s="5">
        <v>6405000</v>
      </c>
      <c r="F1438" s="5">
        <v>5770</v>
      </c>
      <c r="G1438" s="6">
        <v>5.0999999999999997E-2</v>
      </c>
      <c r="H1438" s="6">
        <v>0.27100000000000002</v>
      </c>
      <c r="I1438" s="7">
        <v>0</v>
      </c>
    </row>
    <row r="1439" spans="1:9" x14ac:dyDescent="0.25">
      <c r="B1439" s="3" t="s">
        <v>1458</v>
      </c>
      <c r="C1439" s="3"/>
      <c r="D1439" s="4">
        <v>32148</v>
      </c>
      <c r="E1439" s="5">
        <v>10163000</v>
      </c>
      <c r="F1439" s="5">
        <v>4343</v>
      </c>
      <c r="G1439" s="6">
        <v>3.9E-2</v>
      </c>
      <c r="H1439" s="6">
        <v>0.36399999999999999</v>
      </c>
      <c r="I1439" s="7">
        <v>0</v>
      </c>
    </row>
    <row r="1440" spans="1:9" x14ac:dyDescent="0.25">
      <c r="B1440" s="3" t="s">
        <v>1459</v>
      </c>
      <c r="C1440" s="3"/>
      <c r="D1440" s="4">
        <v>32123</v>
      </c>
      <c r="E1440" s="5">
        <v>9344000</v>
      </c>
      <c r="F1440" s="5">
        <v>5370</v>
      </c>
      <c r="G1440" s="6">
        <v>5.7000000000000002E-2</v>
      </c>
      <c r="H1440" s="6">
        <v>0.95799999999999996</v>
      </c>
      <c r="I1440" s="5">
        <v>74428</v>
      </c>
    </row>
    <row r="1441" spans="1:9" x14ac:dyDescent="0.25">
      <c r="B1441" s="3" t="s">
        <v>1460</v>
      </c>
      <c r="C1441" s="3"/>
      <c r="D1441" s="4">
        <v>32085</v>
      </c>
      <c r="E1441" s="5">
        <v>6947000</v>
      </c>
      <c r="F1441" s="5">
        <v>5558</v>
      </c>
      <c r="G1441" s="6">
        <v>4.2999999999999997E-2</v>
      </c>
      <c r="H1441" s="6">
        <v>6.0000000000000001E-3</v>
      </c>
      <c r="I1441" s="5">
        <v>699042</v>
      </c>
    </row>
    <row r="1442" spans="1:9" x14ac:dyDescent="0.25">
      <c r="B1442" s="3" t="s">
        <v>1461</v>
      </c>
      <c r="C1442" s="3"/>
      <c r="D1442" s="4">
        <v>32029</v>
      </c>
      <c r="E1442" s="5">
        <v>7228000</v>
      </c>
      <c r="F1442" s="5">
        <v>5476</v>
      </c>
      <c r="G1442" s="6">
        <v>3.9E-2</v>
      </c>
      <c r="H1442" s="6">
        <v>2.1999999999999999E-2</v>
      </c>
      <c r="I1442" s="5">
        <v>346430</v>
      </c>
    </row>
    <row r="1443" spans="1:9" x14ac:dyDescent="0.25">
      <c r="B1443" s="3" t="s">
        <v>1462</v>
      </c>
      <c r="C1443" s="3"/>
      <c r="D1443" s="4">
        <v>32009</v>
      </c>
      <c r="E1443" s="5">
        <v>8490000</v>
      </c>
      <c r="F1443" s="5">
        <v>5241</v>
      </c>
      <c r="G1443" s="6">
        <v>0.04</v>
      </c>
      <c r="H1443" s="6">
        <v>0.43099999999999999</v>
      </c>
      <c r="I1443" s="7">
        <v>0</v>
      </c>
    </row>
    <row r="1444" spans="1:9" x14ac:dyDescent="0.25">
      <c r="B1444" s="3" t="s">
        <v>1463</v>
      </c>
      <c r="C1444" s="3"/>
      <c r="D1444" s="4">
        <v>31979</v>
      </c>
      <c r="E1444" s="5">
        <v>10962000</v>
      </c>
      <c r="F1444" s="5">
        <v>6767</v>
      </c>
      <c r="G1444" s="6">
        <v>4.2000000000000003E-2</v>
      </c>
      <c r="H1444" s="6">
        <v>-0.14399999999999999</v>
      </c>
      <c r="I1444" s="5">
        <v>1592787</v>
      </c>
    </row>
    <row r="1445" spans="1:9" x14ac:dyDescent="0.25">
      <c r="B1445" s="3" t="s">
        <v>1464</v>
      </c>
      <c r="C1445" s="3"/>
      <c r="D1445" s="4">
        <v>31913</v>
      </c>
      <c r="E1445" s="5">
        <v>5810000</v>
      </c>
      <c r="F1445" s="5">
        <v>2201</v>
      </c>
      <c r="G1445" s="6">
        <v>1.7999999999999999E-2</v>
      </c>
      <c r="H1445" s="6">
        <v>-0.40500000000000003</v>
      </c>
      <c r="I1445" s="5">
        <v>2514029</v>
      </c>
    </row>
    <row r="1446" spans="1:9" x14ac:dyDescent="0.25">
      <c r="B1446" s="3" t="s">
        <v>1465</v>
      </c>
      <c r="C1446" s="3"/>
      <c r="D1446" s="4">
        <v>31870</v>
      </c>
      <c r="E1446" s="5">
        <v>4420000</v>
      </c>
      <c r="F1446" s="5">
        <v>3536</v>
      </c>
      <c r="G1446" s="6">
        <v>2.8000000000000001E-2</v>
      </c>
      <c r="H1446" s="6">
        <v>0.38300000000000001</v>
      </c>
      <c r="I1446" s="7">
        <v>0</v>
      </c>
    </row>
    <row r="1447" spans="1:9" x14ac:dyDescent="0.25">
      <c r="B1447" s="3" t="s">
        <v>1466</v>
      </c>
      <c r="C1447" s="3"/>
      <c r="D1447" s="4">
        <v>31809</v>
      </c>
      <c r="E1447" s="5">
        <v>6028000</v>
      </c>
      <c r="F1447" s="5">
        <v>5634</v>
      </c>
      <c r="G1447" s="6">
        <v>4.7E-2</v>
      </c>
      <c r="H1447" s="6">
        <v>0.45200000000000001</v>
      </c>
      <c r="I1447" s="7">
        <v>0</v>
      </c>
    </row>
    <row r="1448" spans="1:9" x14ac:dyDescent="0.25">
      <c r="B1448" s="3" t="s">
        <v>1467</v>
      </c>
      <c r="C1448" s="3"/>
      <c r="D1448" s="4">
        <v>31748</v>
      </c>
      <c r="E1448" s="5">
        <v>5078000</v>
      </c>
      <c r="F1448" s="5">
        <v>5905</v>
      </c>
      <c r="G1448" s="6">
        <v>4.5999999999999999E-2</v>
      </c>
      <c r="H1448" s="6">
        <v>-5.2999999999999999E-2</v>
      </c>
      <c r="I1448" s="5">
        <v>520722</v>
      </c>
    </row>
    <row r="1449" spans="1:9" x14ac:dyDescent="0.25">
      <c r="B1449" s="3" t="s">
        <v>1468</v>
      </c>
      <c r="C1449" s="3"/>
      <c r="D1449" s="4">
        <v>31736</v>
      </c>
      <c r="E1449" s="5">
        <v>5535000</v>
      </c>
      <c r="F1449" s="5">
        <v>3618</v>
      </c>
      <c r="G1449" s="6">
        <v>3.2000000000000001E-2</v>
      </c>
      <c r="H1449" s="6">
        <v>0.114</v>
      </c>
      <c r="I1449" s="5">
        <v>60824</v>
      </c>
    </row>
    <row r="1450" spans="1:9" x14ac:dyDescent="0.25">
      <c r="B1450" s="3" t="s">
        <v>1469</v>
      </c>
      <c r="C1450" s="3"/>
      <c r="D1450" s="4">
        <v>31734</v>
      </c>
      <c r="E1450" s="5">
        <v>6076000</v>
      </c>
      <c r="F1450" s="5">
        <v>5238</v>
      </c>
      <c r="G1450" s="6">
        <v>4.2000000000000003E-2</v>
      </c>
      <c r="H1450" s="6">
        <v>0.46899999999999997</v>
      </c>
      <c r="I1450" s="5">
        <v>45671</v>
      </c>
    </row>
    <row r="1451" spans="1:9" x14ac:dyDescent="0.25">
      <c r="B1451" s="3" t="s">
        <v>1470</v>
      </c>
      <c r="C1451" s="3"/>
      <c r="D1451" s="4">
        <v>31634</v>
      </c>
      <c r="E1451" s="5">
        <v>8101000</v>
      </c>
      <c r="F1451" s="5">
        <v>6481</v>
      </c>
      <c r="G1451" s="6">
        <v>0.05</v>
      </c>
      <c r="H1451" s="6">
        <v>-1.0999999999999999E-2</v>
      </c>
      <c r="I1451" s="5">
        <v>672223</v>
      </c>
    </row>
    <row r="1452" spans="1:9" x14ac:dyDescent="0.25">
      <c r="B1452" s="3" t="s">
        <v>1471</v>
      </c>
      <c r="C1452" s="3"/>
      <c r="D1452" s="4">
        <v>31562</v>
      </c>
      <c r="E1452" s="5">
        <v>5811000</v>
      </c>
      <c r="F1452" s="5">
        <v>5930</v>
      </c>
      <c r="G1452" s="6">
        <v>4.5999999999999999E-2</v>
      </c>
      <c r="H1452" s="6">
        <v>0.38900000000000001</v>
      </c>
      <c r="I1452" s="7">
        <v>0</v>
      </c>
    </row>
    <row r="1453" spans="1:9" x14ac:dyDescent="0.25">
      <c r="B1453" s="3" t="s">
        <v>1472</v>
      </c>
      <c r="C1453" s="3"/>
      <c r="D1453" s="4">
        <v>31555</v>
      </c>
      <c r="E1453" s="5">
        <v>8884000</v>
      </c>
      <c r="F1453" s="5">
        <v>4855</v>
      </c>
      <c r="G1453" s="6">
        <v>3.6999999999999998E-2</v>
      </c>
      <c r="H1453" s="6">
        <v>0.26500000000000001</v>
      </c>
      <c r="I1453" s="5">
        <v>146715</v>
      </c>
    </row>
    <row r="1454" spans="1:9" x14ac:dyDescent="0.25">
      <c r="B1454" s="3" t="s">
        <v>1473</v>
      </c>
      <c r="C1454" s="3"/>
      <c r="D1454" s="4">
        <v>31547</v>
      </c>
      <c r="E1454" s="5">
        <v>10312000</v>
      </c>
      <c r="F1454" s="5">
        <v>3696</v>
      </c>
      <c r="G1454" s="6">
        <v>2.8000000000000001E-2</v>
      </c>
      <c r="H1454" s="6">
        <v>5.5E-2</v>
      </c>
      <c r="I1454" s="5">
        <v>127081</v>
      </c>
    </row>
    <row r="1455" spans="1:9" x14ac:dyDescent="0.25">
      <c r="A1455">
        <v>1400</v>
      </c>
      <c r="B1455" s="3" t="s">
        <v>1474</v>
      </c>
      <c r="C1455" s="3"/>
      <c r="D1455" s="4">
        <v>31516</v>
      </c>
      <c r="E1455" s="5">
        <v>10284000</v>
      </c>
      <c r="F1455" s="5">
        <v>8361</v>
      </c>
      <c r="G1455" s="6">
        <v>4.8000000000000001E-2</v>
      </c>
      <c r="H1455" s="6">
        <v>-2.7E-2</v>
      </c>
      <c r="I1455" s="5">
        <v>993467</v>
      </c>
    </row>
    <row r="1456" spans="1:9" ht="24" thickBot="1" x14ac:dyDescent="0.3">
      <c r="B1456" s="1" t="s">
        <v>58</v>
      </c>
      <c r="C1456" s="1"/>
      <c r="D1456" s="2" t="s">
        <v>1</v>
      </c>
      <c r="E1456" s="2" t="s">
        <v>2</v>
      </c>
      <c r="F1456" s="2" t="s">
        <v>3</v>
      </c>
      <c r="G1456" s="2" t="s">
        <v>4</v>
      </c>
      <c r="H1456" s="2" t="s">
        <v>59</v>
      </c>
      <c r="I1456" s="2" t="s">
        <v>6</v>
      </c>
    </row>
    <row r="1457" spans="1:9" ht="15.75" thickTop="1" x14ac:dyDescent="0.25">
      <c r="A1457">
        <v>1401</v>
      </c>
      <c r="B1457" s="3" t="s">
        <v>1475</v>
      </c>
      <c r="C1457" s="3"/>
      <c r="D1457" s="4">
        <v>31442</v>
      </c>
      <c r="E1457" s="5">
        <v>16812000</v>
      </c>
      <c r="F1457" s="5">
        <v>6947</v>
      </c>
      <c r="G1457" s="6">
        <v>4.1000000000000002E-2</v>
      </c>
      <c r="H1457" s="6">
        <v>0.16900000000000001</v>
      </c>
      <c r="I1457" s="7">
        <v>0</v>
      </c>
    </row>
    <row r="1458" spans="1:9" x14ac:dyDescent="0.25">
      <c r="B1458" s="3" t="s">
        <v>1476</v>
      </c>
      <c r="C1458" s="3"/>
      <c r="D1458" s="4">
        <v>31435</v>
      </c>
      <c r="E1458" s="5">
        <v>8330000</v>
      </c>
      <c r="F1458" s="5">
        <v>7372</v>
      </c>
      <c r="G1458" s="6">
        <v>6.6000000000000003E-2</v>
      </c>
      <c r="H1458" s="6">
        <v>0.63</v>
      </c>
      <c r="I1458" s="7">
        <v>0</v>
      </c>
    </row>
    <row r="1459" spans="1:9" x14ac:dyDescent="0.25">
      <c r="B1459" s="3" t="s">
        <v>1477</v>
      </c>
      <c r="C1459" s="3"/>
      <c r="D1459" s="4">
        <v>31434</v>
      </c>
      <c r="E1459" s="5">
        <v>6886000</v>
      </c>
      <c r="F1459" s="5">
        <v>4919</v>
      </c>
      <c r="G1459" s="6">
        <v>3.5000000000000003E-2</v>
      </c>
      <c r="H1459" s="6">
        <v>3.0000000000000001E-3</v>
      </c>
      <c r="I1459" s="5">
        <v>190421</v>
      </c>
    </row>
    <row r="1460" spans="1:9" x14ac:dyDescent="0.25">
      <c r="B1460" s="3" t="s">
        <v>1478</v>
      </c>
      <c r="C1460" s="3"/>
      <c r="D1460" s="4">
        <v>31429</v>
      </c>
      <c r="E1460" s="5">
        <v>12292000</v>
      </c>
      <c r="F1460" s="5">
        <v>7231</v>
      </c>
      <c r="G1460" s="6">
        <v>5.8999999999999997E-2</v>
      </c>
      <c r="H1460" s="6">
        <v>0.22600000000000001</v>
      </c>
      <c r="I1460" s="7">
        <v>0</v>
      </c>
    </row>
    <row r="1461" spans="1:9" x14ac:dyDescent="0.25">
      <c r="B1461" s="3" t="s">
        <v>1479</v>
      </c>
      <c r="C1461" s="3"/>
      <c r="D1461" s="4">
        <v>31375</v>
      </c>
      <c r="E1461" s="5">
        <v>11182000</v>
      </c>
      <c r="F1461" s="5">
        <v>5481</v>
      </c>
      <c r="G1461" s="6">
        <v>4.1000000000000002E-2</v>
      </c>
      <c r="H1461" s="6">
        <v>0.23400000000000001</v>
      </c>
      <c r="I1461" s="7">
        <v>0</v>
      </c>
    </row>
    <row r="1462" spans="1:9" x14ac:dyDescent="0.25">
      <c r="B1462" s="3" t="s">
        <v>1480</v>
      </c>
      <c r="C1462" s="3"/>
      <c r="D1462" s="4">
        <v>31370</v>
      </c>
      <c r="E1462" s="5">
        <v>5781000</v>
      </c>
      <c r="F1462" s="5">
        <v>3987</v>
      </c>
      <c r="G1462" s="6">
        <v>2.5999999999999999E-2</v>
      </c>
      <c r="H1462" s="6">
        <v>-4.0000000000000001E-3</v>
      </c>
      <c r="I1462" s="5">
        <v>336231</v>
      </c>
    </row>
    <row r="1463" spans="1:9" x14ac:dyDescent="0.25">
      <c r="B1463" s="3" t="s">
        <v>1481</v>
      </c>
      <c r="C1463" s="3"/>
      <c r="D1463" s="4">
        <v>31309</v>
      </c>
      <c r="E1463" s="5">
        <v>7836000</v>
      </c>
      <c r="F1463" s="5">
        <v>4637</v>
      </c>
      <c r="G1463" s="6">
        <v>3.7999999999999999E-2</v>
      </c>
      <c r="H1463" s="6">
        <v>0.187</v>
      </c>
      <c r="I1463" s="5">
        <v>59365</v>
      </c>
    </row>
    <row r="1464" spans="1:9" x14ac:dyDescent="0.25">
      <c r="B1464" s="3" t="s">
        <v>1482</v>
      </c>
      <c r="C1464" s="3"/>
      <c r="D1464" s="4">
        <v>31181</v>
      </c>
      <c r="E1464" s="5">
        <v>14026000</v>
      </c>
      <c r="F1464" s="5">
        <v>4853</v>
      </c>
      <c r="G1464" s="6">
        <v>3.7999999999999999E-2</v>
      </c>
      <c r="H1464" s="6">
        <v>0.17899999999999999</v>
      </c>
      <c r="I1464" s="7">
        <v>0</v>
      </c>
    </row>
    <row r="1465" spans="1:9" x14ac:dyDescent="0.25">
      <c r="B1465" s="3" t="s">
        <v>1483</v>
      </c>
      <c r="C1465" s="3"/>
      <c r="D1465" s="4">
        <v>31159</v>
      </c>
      <c r="E1465" s="5">
        <v>5938000</v>
      </c>
      <c r="F1465" s="5">
        <v>5350</v>
      </c>
      <c r="G1465" s="6">
        <v>4.3999999999999997E-2</v>
      </c>
      <c r="H1465" s="6">
        <v>-0.10199999999999999</v>
      </c>
      <c r="I1465" s="5">
        <v>888297</v>
      </c>
    </row>
    <row r="1466" spans="1:9" x14ac:dyDescent="0.25">
      <c r="B1466" s="3" t="s">
        <v>1484</v>
      </c>
      <c r="C1466" s="3"/>
      <c r="D1466" s="4">
        <v>31129</v>
      </c>
      <c r="E1466" s="5">
        <v>9867000</v>
      </c>
      <c r="F1466" s="5">
        <v>8889</v>
      </c>
      <c r="G1466" s="6">
        <v>6.2E-2</v>
      </c>
      <c r="H1466" s="6">
        <v>0.27</v>
      </c>
      <c r="I1466" s="7">
        <v>0</v>
      </c>
    </row>
    <row r="1467" spans="1:9" x14ac:dyDescent="0.25">
      <c r="B1467" s="3" t="s">
        <v>1485</v>
      </c>
      <c r="C1467" s="3"/>
      <c r="D1467" s="4">
        <v>31128</v>
      </c>
      <c r="E1467" s="5">
        <v>7173000</v>
      </c>
      <c r="F1467" s="5">
        <v>4511</v>
      </c>
      <c r="G1467" s="6">
        <v>3.9E-2</v>
      </c>
      <c r="H1467" s="6">
        <v>7.5999999999999998E-2</v>
      </c>
      <c r="I1467" s="5">
        <v>533162</v>
      </c>
    </row>
    <row r="1468" spans="1:9" x14ac:dyDescent="0.25">
      <c r="B1468" s="3" t="s">
        <v>1486</v>
      </c>
      <c r="C1468" s="3"/>
      <c r="D1468" s="4">
        <v>31107</v>
      </c>
      <c r="E1468" s="5">
        <v>7906000</v>
      </c>
      <c r="F1468" s="5">
        <v>5688</v>
      </c>
      <c r="G1468" s="6">
        <v>4.2999999999999997E-2</v>
      </c>
      <c r="H1468" s="6">
        <v>0.30499999999999999</v>
      </c>
      <c r="I1468" s="7">
        <v>0</v>
      </c>
    </row>
    <row r="1469" spans="1:9" x14ac:dyDescent="0.25">
      <c r="B1469" s="3" t="s">
        <v>1487</v>
      </c>
      <c r="C1469" s="3"/>
      <c r="D1469" s="4">
        <v>31012</v>
      </c>
      <c r="E1469" s="5">
        <v>5857000</v>
      </c>
      <c r="F1469" s="5">
        <v>2958</v>
      </c>
      <c r="G1469" s="6">
        <v>2.1999999999999999E-2</v>
      </c>
      <c r="H1469" s="6">
        <v>-8.1000000000000003E-2</v>
      </c>
      <c r="I1469" s="5">
        <v>637998</v>
      </c>
    </row>
    <row r="1470" spans="1:9" x14ac:dyDescent="0.25">
      <c r="B1470" s="3" t="s">
        <v>1488</v>
      </c>
      <c r="C1470" s="3"/>
      <c r="D1470" s="4">
        <v>30921</v>
      </c>
      <c r="E1470" s="5">
        <v>10363000</v>
      </c>
      <c r="F1470" s="5">
        <v>4410</v>
      </c>
      <c r="G1470" s="6">
        <v>3.5999999999999997E-2</v>
      </c>
      <c r="H1470" s="6">
        <v>-0.26100000000000001</v>
      </c>
      <c r="I1470" s="5">
        <v>3025788</v>
      </c>
    </row>
    <row r="1471" spans="1:9" x14ac:dyDescent="0.25">
      <c r="B1471" s="3" t="s">
        <v>1489</v>
      </c>
      <c r="C1471" s="3"/>
      <c r="D1471" s="4">
        <v>30897</v>
      </c>
      <c r="E1471" s="5">
        <v>9503000</v>
      </c>
      <c r="F1471" s="5">
        <v>3943</v>
      </c>
      <c r="G1471" s="6">
        <v>2.8000000000000001E-2</v>
      </c>
      <c r="H1471" s="6">
        <v>0.05</v>
      </c>
      <c r="I1471" s="5">
        <v>658520</v>
      </c>
    </row>
    <row r="1472" spans="1:9" x14ac:dyDescent="0.25">
      <c r="B1472" s="3" t="s">
        <v>1490</v>
      </c>
      <c r="C1472" s="3"/>
      <c r="D1472" s="4">
        <v>30710</v>
      </c>
      <c r="E1472" s="5">
        <v>4173000</v>
      </c>
      <c r="F1472" s="5">
        <v>3393</v>
      </c>
      <c r="G1472" s="6">
        <v>2.9000000000000001E-2</v>
      </c>
      <c r="H1472" s="6">
        <v>-5.8999999999999997E-2</v>
      </c>
      <c r="I1472" s="5">
        <v>409512</v>
      </c>
    </row>
    <row r="1473" spans="1:9" x14ac:dyDescent="0.25">
      <c r="B1473" s="3" t="s">
        <v>1491</v>
      </c>
      <c r="C1473" s="3"/>
      <c r="D1473" s="4">
        <v>30565</v>
      </c>
      <c r="E1473" s="5">
        <v>5168000</v>
      </c>
      <c r="F1473" s="5">
        <v>3975</v>
      </c>
      <c r="G1473" s="6">
        <v>2.9000000000000001E-2</v>
      </c>
      <c r="H1473" s="6">
        <v>2.4E-2</v>
      </c>
      <c r="I1473" s="5">
        <v>120310</v>
      </c>
    </row>
    <row r="1474" spans="1:9" x14ac:dyDescent="0.25">
      <c r="B1474" s="3" t="s">
        <v>1492</v>
      </c>
      <c r="C1474" s="3"/>
      <c r="D1474" s="4">
        <v>30551</v>
      </c>
      <c r="E1474" s="5">
        <v>7259000</v>
      </c>
      <c r="F1474" s="5">
        <v>4807</v>
      </c>
      <c r="G1474" s="6">
        <v>0.04</v>
      </c>
      <c r="H1474" s="6">
        <v>0.47</v>
      </c>
      <c r="I1474" s="7">
        <v>0</v>
      </c>
    </row>
    <row r="1475" spans="1:9" x14ac:dyDescent="0.25">
      <c r="B1475" s="3" t="s">
        <v>1493</v>
      </c>
      <c r="C1475" s="3"/>
      <c r="D1475" s="4">
        <v>30517</v>
      </c>
      <c r="E1475" s="5">
        <v>9690000</v>
      </c>
      <c r="F1475" s="5">
        <v>6592</v>
      </c>
      <c r="G1475" s="6">
        <v>5.6000000000000001E-2</v>
      </c>
      <c r="H1475" s="6">
        <v>0.14099999999999999</v>
      </c>
      <c r="I1475" s="5">
        <v>144904</v>
      </c>
    </row>
    <row r="1476" spans="1:9" x14ac:dyDescent="0.25">
      <c r="B1476" s="3" t="s">
        <v>1494</v>
      </c>
      <c r="C1476" s="3"/>
      <c r="D1476" s="4">
        <v>30402</v>
      </c>
      <c r="E1476" s="5">
        <v>4830000</v>
      </c>
      <c r="F1476" s="5">
        <v>2597</v>
      </c>
      <c r="G1476" s="6">
        <v>2.1000000000000001E-2</v>
      </c>
      <c r="H1476" s="6">
        <v>-0.03</v>
      </c>
      <c r="I1476" s="5">
        <v>424801</v>
      </c>
    </row>
    <row r="1477" spans="1:9" x14ac:dyDescent="0.25">
      <c r="B1477" s="3" t="s">
        <v>1495</v>
      </c>
      <c r="C1477" s="3"/>
      <c r="D1477" s="4">
        <v>30387</v>
      </c>
      <c r="E1477" s="5">
        <v>7781000</v>
      </c>
      <c r="F1477" s="5">
        <v>6886</v>
      </c>
      <c r="G1477" s="6">
        <v>5.7000000000000002E-2</v>
      </c>
      <c r="H1477" s="6">
        <v>0.11799999999999999</v>
      </c>
      <c r="I1477" s="5">
        <v>71614</v>
      </c>
    </row>
    <row r="1478" spans="1:9" x14ac:dyDescent="0.25">
      <c r="B1478" s="3" t="s">
        <v>1496</v>
      </c>
      <c r="C1478" s="3"/>
      <c r="D1478" s="4">
        <v>30328</v>
      </c>
      <c r="E1478" s="5">
        <v>8368000</v>
      </c>
      <c r="F1478" s="5">
        <v>6388</v>
      </c>
      <c r="G1478" s="6">
        <v>5.3999999999999999E-2</v>
      </c>
      <c r="H1478" s="6">
        <v>0.41899999999999998</v>
      </c>
      <c r="I1478" s="7">
        <v>0</v>
      </c>
    </row>
    <row r="1479" spans="1:9" x14ac:dyDescent="0.25">
      <c r="B1479" s="3" t="s">
        <v>1497</v>
      </c>
      <c r="C1479" s="3"/>
      <c r="D1479" s="4">
        <v>30279</v>
      </c>
      <c r="E1479" s="5">
        <v>6194000</v>
      </c>
      <c r="F1479" s="5">
        <v>2765</v>
      </c>
      <c r="G1479" s="6">
        <v>2.3E-2</v>
      </c>
      <c r="H1479" s="6">
        <v>-9.0999999999999998E-2</v>
      </c>
      <c r="I1479" s="5">
        <v>793433</v>
      </c>
    </row>
    <row r="1480" spans="1:9" x14ac:dyDescent="0.25">
      <c r="B1480" s="3" t="s">
        <v>1498</v>
      </c>
      <c r="C1480" s="3"/>
      <c r="D1480" s="4">
        <v>30214</v>
      </c>
      <c r="E1480" s="5">
        <v>8076000</v>
      </c>
      <c r="F1480" s="5">
        <v>4512</v>
      </c>
      <c r="G1480" s="6">
        <v>3.5999999999999997E-2</v>
      </c>
      <c r="H1480" s="6">
        <v>0.28799999999999998</v>
      </c>
      <c r="I1480" s="7">
        <v>0</v>
      </c>
    </row>
    <row r="1481" spans="1:9" x14ac:dyDescent="0.25">
      <c r="A1481">
        <v>1425</v>
      </c>
      <c r="B1481" s="3" t="s">
        <v>1499</v>
      </c>
      <c r="C1481" s="3"/>
      <c r="D1481" s="4">
        <v>30201</v>
      </c>
      <c r="E1481" s="5">
        <v>4390000</v>
      </c>
      <c r="F1481" s="5">
        <v>2851</v>
      </c>
      <c r="G1481" s="6">
        <v>2.1000000000000001E-2</v>
      </c>
      <c r="H1481" s="6">
        <v>-0.252</v>
      </c>
      <c r="I1481" s="5">
        <v>1531217</v>
      </c>
    </row>
    <row r="1482" spans="1:9" ht="24" thickBot="1" x14ac:dyDescent="0.3">
      <c r="B1482" s="1" t="s">
        <v>58</v>
      </c>
      <c r="C1482" s="1"/>
      <c r="D1482" s="2" t="s">
        <v>1</v>
      </c>
      <c r="E1482" s="2" t="s">
        <v>2</v>
      </c>
      <c r="F1482" s="2" t="s">
        <v>3</v>
      </c>
      <c r="G1482" s="2" t="s">
        <v>4</v>
      </c>
      <c r="H1482" s="2" t="s">
        <v>59</v>
      </c>
      <c r="I1482" s="2" t="s">
        <v>6</v>
      </c>
    </row>
    <row r="1483" spans="1:9" ht="15.75" thickTop="1" x14ac:dyDescent="0.25">
      <c r="A1483">
        <v>1426</v>
      </c>
      <c r="B1483" s="3" t="s">
        <v>1500</v>
      </c>
      <c r="C1483" s="3"/>
      <c r="D1483" s="4">
        <v>30083</v>
      </c>
      <c r="E1483" s="5">
        <v>15873000</v>
      </c>
      <c r="F1483" s="5">
        <v>4561</v>
      </c>
      <c r="G1483" s="6">
        <v>3.1E-2</v>
      </c>
      <c r="H1483" s="6">
        <v>1.2E-2</v>
      </c>
      <c r="I1483" s="5">
        <v>557524</v>
      </c>
    </row>
    <row r="1484" spans="1:9" x14ac:dyDescent="0.25">
      <c r="B1484" s="3" t="s">
        <v>1501</v>
      </c>
      <c r="C1484" s="3"/>
      <c r="D1484" s="4">
        <v>30046</v>
      </c>
      <c r="E1484" s="5">
        <v>12311000</v>
      </c>
      <c r="F1484" s="5">
        <v>6186</v>
      </c>
      <c r="G1484" s="6">
        <v>5.6000000000000001E-2</v>
      </c>
      <c r="H1484" s="6">
        <v>0.16700000000000001</v>
      </c>
      <c r="I1484" s="7">
        <v>0</v>
      </c>
    </row>
    <row r="1485" spans="1:9" x14ac:dyDescent="0.25">
      <c r="B1485" s="3" t="s">
        <v>1502</v>
      </c>
      <c r="C1485" s="3"/>
      <c r="D1485" s="4">
        <v>29956</v>
      </c>
      <c r="E1485" s="5">
        <v>7879000</v>
      </c>
      <c r="F1485" s="5">
        <v>4377</v>
      </c>
      <c r="G1485" s="6">
        <v>3.5000000000000003E-2</v>
      </c>
      <c r="H1485" s="6">
        <v>0.251</v>
      </c>
      <c r="I1485" s="5">
        <v>188236</v>
      </c>
    </row>
    <row r="1486" spans="1:9" x14ac:dyDescent="0.25">
      <c r="B1486" s="3" t="s">
        <v>1503</v>
      </c>
      <c r="C1486" s="3"/>
      <c r="D1486" s="4">
        <v>29856</v>
      </c>
      <c r="E1486" s="5">
        <v>5432000</v>
      </c>
      <c r="F1486" s="5">
        <v>4643</v>
      </c>
      <c r="G1486" s="6">
        <v>3.9E-2</v>
      </c>
      <c r="H1486" s="6">
        <v>0.34200000000000003</v>
      </c>
      <c r="I1486" s="7">
        <v>0</v>
      </c>
    </row>
    <row r="1487" spans="1:9" x14ac:dyDescent="0.25">
      <c r="B1487" s="3" t="s">
        <v>1504</v>
      </c>
      <c r="C1487" s="3"/>
      <c r="D1487" s="4">
        <v>29837</v>
      </c>
      <c r="E1487" s="5">
        <v>8105000</v>
      </c>
      <c r="F1487" s="5">
        <v>5668</v>
      </c>
      <c r="G1487" s="6">
        <v>3.7999999999999999E-2</v>
      </c>
      <c r="H1487" s="6">
        <v>0.151</v>
      </c>
      <c r="I1487" s="5">
        <v>265626</v>
      </c>
    </row>
    <row r="1488" spans="1:9" x14ac:dyDescent="0.25">
      <c r="B1488" s="3" t="s">
        <v>1505</v>
      </c>
      <c r="C1488" s="3"/>
      <c r="D1488" s="4">
        <v>29813</v>
      </c>
      <c r="E1488" s="5">
        <v>9798000</v>
      </c>
      <c r="F1488" s="5">
        <v>3711</v>
      </c>
      <c r="G1488" s="6">
        <v>2.9000000000000001E-2</v>
      </c>
      <c r="H1488" s="6">
        <v>-4.8000000000000001E-2</v>
      </c>
      <c r="I1488" s="5">
        <v>882070</v>
      </c>
    </row>
    <row r="1489" spans="2:9" x14ac:dyDescent="0.25">
      <c r="B1489" s="3" t="s">
        <v>1506</v>
      </c>
      <c r="C1489" s="3"/>
      <c r="D1489" s="4">
        <v>29740</v>
      </c>
      <c r="E1489" s="5">
        <v>17077000</v>
      </c>
      <c r="F1489" s="5">
        <v>4744</v>
      </c>
      <c r="G1489" s="6">
        <v>3.3000000000000002E-2</v>
      </c>
      <c r="H1489" s="6">
        <v>-0.32500000000000001</v>
      </c>
      <c r="I1489" s="5">
        <v>7692406</v>
      </c>
    </row>
    <row r="1490" spans="2:9" x14ac:dyDescent="0.25">
      <c r="B1490" s="3" t="s">
        <v>1507</v>
      </c>
      <c r="C1490" s="3"/>
      <c r="D1490" s="4">
        <v>29738</v>
      </c>
      <c r="E1490" s="5">
        <v>23312000</v>
      </c>
      <c r="F1490" s="5">
        <v>8571</v>
      </c>
      <c r="G1490" s="6">
        <v>4.9000000000000002E-2</v>
      </c>
      <c r="H1490" s="6">
        <v>-6.5000000000000002E-2</v>
      </c>
      <c r="I1490" s="5">
        <v>573330</v>
      </c>
    </row>
    <row r="1491" spans="2:9" x14ac:dyDescent="0.25">
      <c r="B1491" s="3" t="s">
        <v>1508</v>
      </c>
      <c r="C1491" s="3"/>
      <c r="D1491" s="4">
        <v>29619</v>
      </c>
      <c r="E1491" s="5">
        <v>20405000</v>
      </c>
      <c r="F1491" s="5">
        <v>5748</v>
      </c>
      <c r="G1491" s="6">
        <v>2.5999999999999999E-2</v>
      </c>
      <c r="H1491" s="6">
        <v>-0.183</v>
      </c>
      <c r="I1491" s="5">
        <v>4629484</v>
      </c>
    </row>
    <row r="1492" spans="2:9" x14ac:dyDescent="0.25">
      <c r="B1492" s="3" t="s">
        <v>1509</v>
      </c>
      <c r="C1492" s="3"/>
      <c r="D1492" s="4">
        <v>29553</v>
      </c>
      <c r="E1492" s="5">
        <v>9056000</v>
      </c>
      <c r="F1492" s="5">
        <v>7075</v>
      </c>
      <c r="G1492" s="6">
        <v>5.1999999999999998E-2</v>
      </c>
      <c r="H1492" s="6">
        <v>6.5000000000000002E-2</v>
      </c>
      <c r="I1492" s="5">
        <v>23613</v>
      </c>
    </row>
    <row r="1493" spans="2:9" x14ac:dyDescent="0.25">
      <c r="B1493" s="3" t="s">
        <v>1510</v>
      </c>
      <c r="C1493" s="3"/>
      <c r="D1493" s="4">
        <v>29495</v>
      </c>
      <c r="E1493" s="5">
        <v>5706000</v>
      </c>
      <c r="F1493" s="5">
        <v>5050</v>
      </c>
      <c r="G1493" s="6">
        <v>0.04</v>
      </c>
      <c r="H1493" s="6">
        <v>-6.5000000000000002E-2</v>
      </c>
      <c r="I1493" s="5">
        <v>494769</v>
      </c>
    </row>
    <row r="1494" spans="2:9" x14ac:dyDescent="0.25">
      <c r="B1494" s="3" t="s">
        <v>1511</v>
      </c>
      <c r="C1494" s="3"/>
      <c r="D1494" s="4">
        <v>29412</v>
      </c>
      <c r="E1494" s="5">
        <v>5772000</v>
      </c>
      <c r="F1494" s="5">
        <v>2203</v>
      </c>
      <c r="G1494" s="6">
        <v>1.7999999999999999E-2</v>
      </c>
      <c r="H1494" s="6">
        <v>-0.27300000000000002</v>
      </c>
      <c r="I1494" s="5">
        <v>1959194</v>
      </c>
    </row>
    <row r="1495" spans="2:9" x14ac:dyDescent="0.25">
      <c r="B1495" s="3" t="s">
        <v>1512</v>
      </c>
      <c r="C1495" s="3"/>
      <c r="D1495" s="4">
        <v>29388</v>
      </c>
      <c r="E1495" s="5">
        <v>11726000</v>
      </c>
      <c r="F1495" s="5">
        <v>5011</v>
      </c>
      <c r="G1495" s="6">
        <v>3.5000000000000003E-2</v>
      </c>
      <c r="H1495" s="6">
        <v>8.6999999999999994E-2</v>
      </c>
      <c r="I1495" s="5">
        <v>322354</v>
      </c>
    </row>
    <row r="1496" spans="2:9" x14ac:dyDescent="0.25">
      <c r="B1496" s="3" t="s">
        <v>1513</v>
      </c>
      <c r="C1496" s="3"/>
      <c r="D1496" s="4">
        <v>29365</v>
      </c>
      <c r="E1496" s="5">
        <v>4907000</v>
      </c>
      <c r="F1496" s="5">
        <v>4544</v>
      </c>
      <c r="G1496" s="6">
        <v>3.2000000000000001E-2</v>
      </c>
      <c r="H1496" s="6">
        <v>0.13300000000000001</v>
      </c>
      <c r="I1496" s="5">
        <v>26029</v>
      </c>
    </row>
    <row r="1497" spans="2:9" x14ac:dyDescent="0.25">
      <c r="B1497" s="3" t="s">
        <v>1514</v>
      </c>
      <c r="C1497" s="3"/>
      <c r="D1497" s="4">
        <v>29349</v>
      </c>
      <c r="E1497" s="5">
        <v>12348000</v>
      </c>
      <c r="F1497" s="5">
        <v>3498</v>
      </c>
      <c r="G1497" s="6">
        <v>3.1E-2</v>
      </c>
      <c r="H1497" s="6">
        <v>6.4000000000000001E-2</v>
      </c>
      <c r="I1497" s="5">
        <v>216343</v>
      </c>
    </row>
    <row r="1498" spans="2:9" x14ac:dyDescent="0.25">
      <c r="B1498" s="3" t="s">
        <v>1515</v>
      </c>
      <c r="C1498" s="3"/>
      <c r="D1498" s="4">
        <v>29348</v>
      </c>
      <c r="E1498" s="5">
        <v>6138000</v>
      </c>
      <c r="F1498" s="5">
        <v>3812</v>
      </c>
      <c r="G1498" s="6">
        <v>2.8000000000000001E-2</v>
      </c>
      <c r="H1498" s="6">
        <v>1.4999999999999999E-2</v>
      </c>
      <c r="I1498" s="5">
        <v>476323</v>
      </c>
    </row>
    <row r="1499" spans="2:9" x14ac:dyDescent="0.25">
      <c r="B1499" s="3" t="s">
        <v>1516</v>
      </c>
      <c r="C1499" s="3"/>
      <c r="D1499" s="4">
        <v>29256</v>
      </c>
      <c r="E1499" s="5">
        <v>5371000</v>
      </c>
      <c r="F1499" s="5">
        <v>3557</v>
      </c>
      <c r="G1499" s="6">
        <v>2.5999999999999999E-2</v>
      </c>
      <c r="H1499" s="6">
        <v>-8.3000000000000004E-2</v>
      </c>
      <c r="I1499" s="5">
        <v>604697</v>
      </c>
    </row>
    <row r="1500" spans="2:9" x14ac:dyDescent="0.25">
      <c r="B1500" s="3" t="s">
        <v>1517</v>
      </c>
      <c r="C1500" s="3"/>
      <c r="D1500" s="4">
        <v>29252</v>
      </c>
      <c r="E1500" s="5">
        <v>16933000</v>
      </c>
      <c r="F1500" s="5">
        <v>6513</v>
      </c>
      <c r="G1500" s="6">
        <v>4.4999999999999998E-2</v>
      </c>
      <c r="H1500" s="6">
        <v>0.189</v>
      </c>
      <c r="I1500" s="5">
        <v>65229</v>
      </c>
    </row>
    <row r="1501" spans="2:9" x14ac:dyDescent="0.25">
      <c r="B1501" s="3" t="s">
        <v>1518</v>
      </c>
      <c r="C1501" s="3"/>
      <c r="D1501" s="4">
        <v>29218</v>
      </c>
      <c r="E1501" s="5">
        <v>5807000</v>
      </c>
      <c r="F1501" s="5">
        <v>2492</v>
      </c>
      <c r="G1501" s="6">
        <v>2.3E-2</v>
      </c>
      <c r="H1501" s="6">
        <v>-0.129</v>
      </c>
      <c r="I1501" s="5">
        <v>831357</v>
      </c>
    </row>
    <row r="1502" spans="2:9" x14ac:dyDescent="0.25">
      <c r="B1502" s="3" t="s">
        <v>1519</v>
      </c>
      <c r="C1502" s="3"/>
      <c r="D1502" s="4">
        <v>29190</v>
      </c>
      <c r="E1502" s="5">
        <v>7134000</v>
      </c>
      <c r="F1502" s="5">
        <v>4788</v>
      </c>
      <c r="G1502" s="6">
        <v>3.9E-2</v>
      </c>
      <c r="H1502" s="6">
        <v>0.33100000000000002</v>
      </c>
      <c r="I1502" s="5">
        <v>130165</v>
      </c>
    </row>
    <row r="1503" spans="2:9" x14ac:dyDescent="0.25">
      <c r="B1503" s="3" t="s">
        <v>1520</v>
      </c>
      <c r="C1503" s="3"/>
      <c r="D1503" s="4">
        <v>29157</v>
      </c>
      <c r="E1503" s="5">
        <v>7997000</v>
      </c>
      <c r="F1503" s="5">
        <v>3939</v>
      </c>
      <c r="G1503" s="6">
        <v>3.1E-2</v>
      </c>
      <c r="H1503" s="6">
        <v>4.5999999999999999E-2</v>
      </c>
      <c r="I1503" s="7">
        <v>0</v>
      </c>
    </row>
    <row r="1504" spans="2:9" x14ac:dyDescent="0.25">
      <c r="B1504" s="3" t="s">
        <v>1521</v>
      </c>
      <c r="C1504" s="3"/>
      <c r="D1504" s="4">
        <v>29119</v>
      </c>
      <c r="E1504" s="5">
        <v>5823000</v>
      </c>
      <c r="F1504" s="5">
        <v>4346</v>
      </c>
      <c r="G1504" s="6">
        <v>0.03</v>
      </c>
      <c r="H1504" s="6">
        <v>-0.04</v>
      </c>
      <c r="I1504" s="5">
        <v>886637</v>
      </c>
    </row>
    <row r="1505" spans="1:9" x14ac:dyDescent="0.25">
      <c r="B1505" s="3" t="s">
        <v>1522</v>
      </c>
      <c r="C1505" s="3"/>
      <c r="D1505" s="4">
        <v>29098</v>
      </c>
      <c r="E1505" s="5">
        <v>6644000</v>
      </c>
      <c r="F1505" s="5">
        <v>2901</v>
      </c>
      <c r="G1505" s="6">
        <v>2.5000000000000001E-2</v>
      </c>
      <c r="H1505" s="6">
        <v>-0.21</v>
      </c>
      <c r="I1505" s="5">
        <v>1801396</v>
      </c>
    </row>
    <row r="1506" spans="1:9" x14ac:dyDescent="0.25">
      <c r="B1506" s="3" t="s">
        <v>1523</v>
      </c>
      <c r="C1506" s="3"/>
      <c r="D1506" s="4">
        <v>29068</v>
      </c>
      <c r="E1506" s="5">
        <v>5609000</v>
      </c>
      <c r="F1506" s="5">
        <v>3739</v>
      </c>
      <c r="G1506" s="6">
        <v>2.5000000000000001E-2</v>
      </c>
      <c r="H1506" s="6">
        <v>-0.17699999999999999</v>
      </c>
      <c r="I1506" s="5">
        <v>1291724</v>
      </c>
    </row>
    <row r="1507" spans="1:9" x14ac:dyDescent="0.25">
      <c r="A1507">
        <v>1450</v>
      </c>
      <c r="B1507" s="3" t="s">
        <v>1524</v>
      </c>
      <c r="C1507" s="3"/>
      <c r="D1507" s="4">
        <v>29053</v>
      </c>
      <c r="E1507" s="5">
        <v>7384000</v>
      </c>
      <c r="F1507" s="5">
        <v>4057</v>
      </c>
      <c r="G1507" s="6">
        <v>2.9000000000000001E-2</v>
      </c>
      <c r="H1507" s="6">
        <v>6.4000000000000001E-2</v>
      </c>
      <c r="I1507" s="5">
        <v>784943</v>
      </c>
    </row>
    <row r="1508" spans="1:9" ht="24" thickBot="1" x14ac:dyDescent="0.3">
      <c r="B1508" s="1" t="s">
        <v>58</v>
      </c>
      <c r="C1508" s="1"/>
      <c r="D1508" s="2" t="s">
        <v>1</v>
      </c>
      <c r="E1508" s="2" t="s">
        <v>2</v>
      </c>
      <c r="F1508" s="2" t="s">
        <v>3</v>
      </c>
      <c r="G1508" s="2" t="s">
        <v>4</v>
      </c>
      <c r="H1508" s="2" t="s">
        <v>59</v>
      </c>
      <c r="I1508" s="2" t="s">
        <v>6</v>
      </c>
    </row>
    <row r="1509" spans="1:9" ht="15.75" thickTop="1" x14ac:dyDescent="0.25">
      <c r="A1509">
        <v>1451</v>
      </c>
      <c r="B1509" s="3" t="s">
        <v>1525</v>
      </c>
      <c r="C1509" s="3"/>
      <c r="D1509" s="4">
        <v>28993</v>
      </c>
      <c r="E1509" s="5">
        <v>13761000</v>
      </c>
      <c r="F1509" s="5">
        <v>6116</v>
      </c>
      <c r="G1509" s="6">
        <v>4.1000000000000002E-2</v>
      </c>
      <c r="H1509" s="6">
        <v>8.7999999999999995E-2</v>
      </c>
      <c r="I1509" s="7">
        <v>0</v>
      </c>
    </row>
    <row r="1510" spans="1:9" x14ac:dyDescent="0.25">
      <c r="B1510" s="3" t="s">
        <v>1526</v>
      </c>
      <c r="C1510" s="3"/>
      <c r="D1510" s="4">
        <v>28985</v>
      </c>
      <c r="E1510" s="5">
        <v>22998000</v>
      </c>
      <c r="F1510" s="5">
        <v>9583</v>
      </c>
      <c r="G1510" s="6">
        <v>5.5E-2</v>
      </c>
      <c r="H1510" s="6">
        <v>5.3999999999999999E-2</v>
      </c>
      <c r="I1510" s="7">
        <v>0</v>
      </c>
    </row>
    <row r="1511" spans="1:9" x14ac:dyDescent="0.25">
      <c r="B1511" s="3" t="s">
        <v>1527</v>
      </c>
      <c r="C1511" s="3"/>
      <c r="D1511" s="4">
        <v>28985</v>
      </c>
      <c r="E1511" s="5">
        <v>8187000</v>
      </c>
      <c r="F1511" s="5">
        <v>3426</v>
      </c>
      <c r="G1511" s="6">
        <v>2.1000000000000001E-2</v>
      </c>
      <c r="H1511" s="6">
        <v>-0.33200000000000002</v>
      </c>
      <c r="I1511" s="5">
        <v>3962052</v>
      </c>
    </row>
    <row r="1512" spans="1:9" x14ac:dyDescent="0.25">
      <c r="B1512" s="3" t="s">
        <v>1528</v>
      </c>
      <c r="C1512" s="3"/>
      <c r="D1512" s="4">
        <v>28978</v>
      </c>
      <c r="E1512" s="5">
        <v>14369000</v>
      </c>
      <c r="F1512" s="5">
        <v>6473</v>
      </c>
      <c r="G1512" s="6">
        <v>4.4999999999999998E-2</v>
      </c>
      <c r="H1512" s="6">
        <v>6.6000000000000003E-2</v>
      </c>
      <c r="I1512" s="7">
        <v>0</v>
      </c>
    </row>
    <row r="1513" spans="1:9" x14ac:dyDescent="0.25">
      <c r="B1513" s="3" t="s">
        <v>1529</v>
      </c>
      <c r="C1513" s="3"/>
      <c r="D1513" s="4">
        <v>28949</v>
      </c>
      <c r="E1513" s="5">
        <v>5703000</v>
      </c>
      <c r="F1513" s="5">
        <v>5819</v>
      </c>
      <c r="G1513" s="6">
        <v>4.5999999999999999E-2</v>
      </c>
      <c r="H1513" s="6">
        <v>-0.05</v>
      </c>
      <c r="I1513" s="5">
        <v>587725</v>
      </c>
    </row>
    <row r="1514" spans="1:9" x14ac:dyDescent="0.25">
      <c r="B1514" s="3" t="s">
        <v>1530</v>
      </c>
      <c r="C1514" s="3"/>
      <c r="D1514" s="4">
        <v>28946</v>
      </c>
      <c r="E1514" s="5">
        <v>23079000</v>
      </c>
      <c r="F1514" s="5">
        <v>5903</v>
      </c>
      <c r="G1514" s="6">
        <v>4.4999999999999998E-2</v>
      </c>
      <c r="H1514" s="6">
        <v>-5.3999999999999999E-2</v>
      </c>
      <c r="I1514" s="5">
        <v>2089652</v>
      </c>
    </row>
    <row r="1515" spans="1:9" x14ac:dyDescent="0.25">
      <c r="B1515" s="3" t="s">
        <v>1531</v>
      </c>
      <c r="C1515" s="3"/>
      <c r="D1515" s="4">
        <v>28940</v>
      </c>
      <c r="E1515" s="5">
        <v>22221000</v>
      </c>
      <c r="F1515" s="5">
        <v>5108</v>
      </c>
      <c r="G1515" s="6">
        <v>2.5000000000000001E-2</v>
      </c>
      <c r="H1515" s="6">
        <v>-0.109</v>
      </c>
      <c r="I1515" s="5">
        <v>2931585</v>
      </c>
    </row>
    <row r="1516" spans="1:9" x14ac:dyDescent="0.25">
      <c r="B1516" s="3" t="s">
        <v>1532</v>
      </c>
      <c r="C1516" s="3"/>
      <c r="D1516" s="4">
        <v>28929</v>
      </c>
      <c r="E1516" s="5">
        <v>7513000</v>
      </c>
      <c r="F1516" s="5">
        <v>2772</v>
      </c>
      <c r="G1516" s="6">
        <v>2.1999999999999999E-2</v>
      </c>
      <c r="H1516" s="6">
        <v>-9.6000000000000002E-2</v>
      </c>
      <c r="I1516" s="5">
        <v>400934</v>
      </c>
    </row>
    <row r="1517" spans="1:9" x14ac:dyDescent="0.25">
      <c r="B1517" s="3" t="s">
        <v>1533</v>
      </c>
      <c r="C1517" s="3"/>
      <c r="D1517" s="4">
        <v>28921</v>
      </c>
      <c r="E1517" s="5">
        <v>9301000</v>
      </c>
      <c r="F1517" s="5">
        <v>6691</v>
      </c>
      <c r="G1517" s="6">
        <v>5.8000000000000003E-2</v>
      </c>
      <c r="H1517" s="6">
        <v>0.17599999999999999</v>
      </c>
      <c r="I1517" s="7">
        <v>0</v>
      </c>
    </row>
    <row r="1518" spans="1:9" x14ac:dyDescent="0.25">
      <c r="B1518" s="3" t="s">
        <v>1534</v>
      </c>
      <c r="C1518" s="3"/>
      <c r="D1518" s="4">
        <v>28914</v>
      </c>
      <c r="E1518" s="5">
        <v>4711000</v>
      </c>
      <c r="F1518" s="5">
        <v>3020</v>
      </c>
      <c r="G1518" s="6">
        <v>2.4E-2</v>
      </c>
      <c r="H1518" s="6">
        <v>-0.14799999999999999</v>
      </c>
      <c r="I1518" s="5">
        <v>825702</v>
      </c>
    </row>
    <row r="1519" spans="1:9" x14ac:dyDescent="0.25">
      <c r="B1519" s="3" t="s">
        <v>1535</v>
      </c>
      <c r="C1519" s="3"/>
      <c r="D1519" s="4">
        <v>28886</v>
      </c>
      <c r="E1519" s="5">
        <v>14783000</v>
      </c>
      <c r="F1519" s="5">
        <v>6318</v>
      </c>
      <c r="G1519" s="6">
        <v>2.7E-2</v>
      </c>
      <c r="H1519" s="6">
        <v>-0.28699999999999998</v>
      </c>
      <c r="I1519" s="5">
        <v>6263083</v>
      </c>
    </row>
    <row r="1520" spans="1:9" x14ac:dyDescent="0.25">
      <c r="B1520" s="3" t="s">
        <v>1536</v>
      </c>
      <c r="C1520" s="3"/>
      <c r="D1520" s="4">
        <v>28840</v>
      </c>
      <c r="E1520" s="5">
        <v>9242000</v>
      </c>
      <c r="F1520" s="5">
        <v>5963</v>
      </c>
      <c r="G1520" s="6">
        <v>4.1000000000000002E-2</v>
      </c>
      <c r="H1520" s="6">
        <v>0.22700000000000001</v>
      </c>
      <c r="I1520" s="7">
        <v>0</v>
      </c>
    </row>
    <row r="1521" spans="1:9" x14ac:dyDescent="0.25">
      <c r="B1521" s="3" t="s">
        <v>1537</v>
      </c>
      <c r="C1521" s="3"/>
      <c r="D1521" s="4">
        <v>28769</v>
      </c>
      <c r="E1521" s="5">
        <v>5643000</v>
      </c>
      <c r="F1521" s="5">
        <v>4243</v>
      </c>
      <c r="G1521" s="6">
        <v>3.3000000000000002E-2</v>
      </c>
      <c r="H1521" s="6">
        <v>0.14299999999999999</v>
      </c>
      <c r="I1521" s="7">
        <v>0</v>
      </c>
    </row>
    <row r="1522" spans="1:9" x14ac:dyDescent="0.25">
      <c r="B1522" s="3" t="s">
        <v>1538</v>
      </c>
      <c r="C1522" s="3"/>
      <c r="D1522" s="4">
        <v>28738</v>
      </c>
      <c r="E1522" s="5">
        <v>15347000</v>
      </c>
      <c r="F1522" s="5">
        <v>5366</v>
      </c>
      <c r="G1522" s="6">
        <v>4.8000000000000001E-2</v>
      </c>
      <c r="H1522" s="6">
        <v>-8.0000000000000002E-3</v>
      </c>
      <c r="I1522" s="7">
        <v>0</v>
      </c>
    </row>
    <row r="1523" spans="1:9" x14ac:dyDescent="0.25">
      <c r="B1523" s="3" t="s">
        <v>1539</v>
      </c>
      <c r="C1523" s="3"/>
      <c r="D1523" s="4">
        <v>28711</v>
      </c>
      <c r="E1523" s="5">
        <v>8592000</v>
      </c>
      <c r="F1523" s="5">
        <v>4570</v>
      </c>
      <c r="G1523" s="6">
        <v>3.3000000000000002E-2</v>
      </c>
      <c r="H1523" s="6">
        <v>8.4000000000000005E-2</v>
      </c>
      <c r="I1523" s="5">
        <v>426514</v>
      </c>
    </row>
    <row r="1524" spans="1:9" x14ac:dyDescent="0.25">
      <c r="B1524" s="3" t="s">
        <v>1540</v>
      </c>
      <c r="C1524" s="3"/>
      <c r="D1524" s="4">
        <v>28673</v>
      </c>
      <c r="E1524" s="5">
        <v>18172000</v>
      </c>
      <c r="F1524" s="5">
        <v>9041</v>
      </c>
      <c r="G1524" s="6">
        <v>6.8000000000000005E-2</v>
      </c>
      <c r="H1524" s="6">
        <v>0.40600000000000003</v>
      </c>
      <c r="I1524" s="5">
        <v>814546</v>
      </c>
    </row>
    <row r="1525" spans="1:9" x14ac:dyDescent="0.25">
      <c r="B1525" s="3" t="s">
        <v>1541</v>
      </c>
      <c r="C1525" s="3"/>
      <c r="D1525" s="4">
        <v>28668</v>
      </c>
      <c r="E1525" s="5">
        <v>3090000</v>
      </c>
      <c r="F1525" s="5">
        <v>3000</v>
      </c>
      <c r="G1525" s="6">
        <v>2.5999999999999999E-2</v>
      </c>
      <c r="H1525" s="6">
        <v>-0.185</v>
      </c>
      <c r="I1525" s="5">
        <v>846253</v>
      </c>
    </row>
    <row r="1526" spans="1:9" x14ac:dyDescent="0.25">
      <c r="B1526" s="3" t="s">
        <v>1542</v>
      </c>
      <c r="C1526" s="3"/>
      <c r="D1526" s="4">
        <v>28628</v>
      </c>
      <c r="E1526" s="5">
        <v>17039000</v>
      </c>
      <c r="F1526" s="5">
        <v>5341</v>
      </c>
      <c r="G1526" s="6">
        <v>0.03</v>
      </c>
      <c r="H1526" s="6">
        <v>-6.2E-2</v>
      </c>
      <c r="I1526" s="5">
        <v>1180786</v>
      </c>
    </row>
    <row r="1527" spans="1:9" x14ac:dyDescent="0.25">
      <c r="B1527" s="3" t="s">
        <v>1543</v>
      </c>
      <c r="C1527" s="3"/>
      <c r="D1527" s="4">
        <v>28612</v>
      </c>
      <c r="E1527" s="5">
        <v>6715000</v>
      </c>
      <c r="F1527" s="5">
        <v>3391</v>
      </c>
      <c r="G1527" s="6">
        <v>2.4E-2</v>
      </c>
      <c r="H1527" s="6">
        <v>-0.26900000000000002</v>
      </c>
      <c r="I1527" s="5">
        <v>2536364</v>
      </c>
    </row>
    <row r="1528" spans="1:9" x14ac:dyDescent="0.25">
      <c r="B1528" s="3" t="s">
        <v>1544</v>
      </c>
      <c r="C1528" s="3"/>
      <c r="D1528" s="4">
        <v>28576</v>
      </c>
      <c r="E1528" s="5">
        <v>7864000</v>
      </c>
      <c r="F1528" s="5">
        <v>5386</v>
      </c>
      <c r="G1528" s="6">
        <v>0.04</v>
      </c>
      <c r="H1528" s="6">
        <v>0.41599999999999998</v>
      </c>
      <c r="I1528" s="7">
        <v>0</v>
      </c>
    </row>
    <row r="1529" spans="1:9" x14ac:dyDescent="0.25">
      <c r="B1529" s="3" t="s">
        <v>1545</v>
      </c>
      <c r="C1529" s="3"/>
      <c r="D1529" s="4">
        <v>28565</v>
      </c>
      <c r="E1529" s="5">
        <v>13615000</v>
      </c>
      <c r="F1529" s="5">
        <v>6362</v>
      </c>
      <c r="G1529" s="6">
        <v>5.5E-2</v>
      </c>
      <c r="H1529" s="6">
        <v>0.14699999999999999</v>
      </c>
      <c r="I1529" s="5">
        <v>329602</v>
      </c>
    </row>
    <row r="1530" spans="1:9" x14ac:dyDescent="0.25">
      <c r="B1530" s="3" t="s">
        <v>1546</v>
      </c>
      <c r="C1530" s="3"/>
      <c r="D1530" s="4">
        <v>28519</v>
      </c>
      <c r="E1530" s="5">
        <v>12353000</v>
      </c>
      <c r="F1530" s="5">
        <v>4558</v>
      </c>
      <c r="G1530" s="6">
        <v>3.4000000000000002E-2</v>
      </c>
      <c r="H1530" s="6">
        <v>0.26700000000000002</v>
      </c>
      <c r="I1530" s="7">
        <v>0</v>
      </c>
    </row>
    <row r="1531" spans="1:9" x14ac:dyDescent="0.25">
      <c r="B1531" s="3" t="s">
        <v>1547</v>
      </c>
      <c r="C1531" s="3"/>
      <c r="D1531" s="4">
        <v>28415</v>
      </c>
      <c r="E1531" s="5">
        <v>10733000</v>
      </c>
      <c r="F1531" s="5">
        <v>5833</v>
      </c>
      <c r="G1531" s="6">
        <v>4.9000000000000002E-2</v>
      </c>
      <c r="H1531" s="6">
        <v>-8.0000000000000002E-3</v>
      </c>
      <c r="I1531" s="5">
        <v>701204</v>
      </c>
    </row>
    <row r="1532" spans="1:9" x14ac:dyDescent="0.25">
      <c r="B1532" s="3" t="s">
        <v>1548</v>
      </c>
      <c r="C1532" s="3"/>
      <c r="D1532" s="4">
        <v>28400</v>
      </c>
      <c r="E1532" s="5">
        <v>2962000</v>
      </c>
      <c r="F1532" s="5">
        <v>4702</v>
      </c>
      <c r="G1532" s="6">
        <v>3.6999999999999998E-2</v>
      </c>
      <c r="H1532" s="6">
        <v>0.14899999999999999</v>
      </c>
      <c r="I1532" s="5">
        <v>117086</v>
      </c>
    </row>
    <row r="1533" spans="1:9" x14ac:dyDescent="0.25">
      <c r="A1533">
        <v>1475</v>
      </c>
      <c r="B1533" s="3" t="s">
        <v>1549</v>
      </c>
      <c r="C1533" s="3"/>
      <c r="D1533" s="4">
        <v>28396</v>
      </c>
      <c r="E1533" s="5">
        <v>5123000</v>
      </c>
      <c r="F1533" s="5">
        <v>4098</v>
      </c>
      <c r="G1533" s="6">
        <v>3.5999999999999997E-2</v>
      </c>
      <c r="H1533" s="6">
        <v>0.26200000000000001</v>
      </c>
      <c r="I1533" s="7">
        <v>0</v>
      </c>
    </row>
    <row r="1534" spans="1:9" ht="24" thickBot="1" x14ac:dyDescent="0.3">
      <c r="B1534" s="1" t="s">
        <v>58</v>
      </c>
      <c r="C1534" s="1"/>
      <c r="D1534" s="2" t="s">
        <v>1</v>
      </c>
      <c r="E1534" s="2" t="s">
        <v>2</v>
      </c>
      <c r="F1534" s="2" t="s">
        <v>3</v>
      </c>
      <c r="G1534" s="2" t="s">
        <v>4</v>
      </c>
      <c r="H1534" s="2" t="s">
        <v>59</v>
      </c>
      <c r="I1534" s="2" t="s">
        <v>6</v>
      </c>
    </row>
    <row r="1535" spans="1:9" ht="15.75" thickTop="1" x14ac:dyDescent="0.25">
      <c r="A1535">
        <v>1476</v>
      </c>
      <c r="B1535" s="3" t="s">
        <v>1550</v>
      </c>
      <c r="C1535" s="3"/>
      <c r="D1535" s="4">
        <v>28361</v>
      </c>
      <c r="E1535" s="5">
        <v>7341000</v>
      </c>
      <c r="F1535" s="5">
        <v>4560</v>
      </c>
      <c r="G1535" s="6">
        <v>3.5000000000000003E-2</v>
      </c>
      <c r="H1535" s="6">
        <v>0.22900000000000001</v>
      </c>
      <c r="I1535" s="7">
        <v>0</v>
      </c>
    </row>
    <row r="1536" spans="1:9" x14ac:dyDescent="0.25">
      <c r="B1536" s="3" t="s">
        <v>1551</v>
      </c>
      <c r="C1536" s="3"/>
      <c r="D1536" s="4">
        <v>28359</v>
      </c>
      <c r="E1536" s="5">
        <v>5941000</v>
      </c>
      <c r="F1536" s="5">
        <v>3601</v>
      </c>
      <c r="G1536" s="6">
        <v>2.5999999999999999E-2</v>
      </c>
      <c r="H1536" s="6">
        <v>-6.6000000000000003E-2</v>
      </c>
      <c r="I1536" s="5">
        <v>839123</v>
      </c>
    </row>
    <row r="1537" spans="2:9" x14ac:dyDescent="0.25">
      <c r="B1537" s="3" t="s">
        <v>1552</v>
      </c>
      <c r="C1537" s="3"/>
      <c r="D1537" s="4">
        <v>28353</v>
      </c>
      <c r="E1537" s="5">
        <v>5326000</v>
      </c>
      <c r="F1537" s="5">
        <v>6575</v>
      </c>
      <c r="G1537" s="6">
        <v>5.3999999999999999E-2</v>
      </c>
      <c r="H1537" s="6">
        <v>0.11799999999999999</v>
      </c>
      <c r="I1537" s="5">
        <v>135979</v>
      </c>
    </row>
    <row r="1538" spans="2:9" x14ac:dyDescent="0.25">
      <c r="B1538" s="3" t="s">
        <v>1553</v>
      </c>
      <c r="C1538" s="3"/>
      <c r="D1538" s="4">
        <v>28306</v>
      </c>
      <c r="E1538" s="5">
        <v>6921000</v>
      </c>
      <c r="F1538" s="5">
        <v>5816</v>
      </c>
      <c r="G1538" s="6">
        <v>4.3999999999999997E-2</v>
      </c>
      <c r="H1538" s="6">
        <v>-0.1</v>
      </c>
      <c r="I1538" s="5">
        <v>941074</v>
      </c>
    </row>
    <row r="1539" spans="2:9" x14ac:dyDescent="0.25">
      <c r="B1539" s="3" t="s">
        <v>1554</v>
      </c>
      <c r="C1539" s="3"/>
      <c r="D1539" s="4">
        <v>28293</v>
      </c>
      <c r="E1539" s="5">
        <v>7752000</v>
      </c>
      <c r="F1539" s="5">
        <v>7047</v>
      </c>
      <c r="G1539" s="6">
        <v>5.8999999999999997E-2</v>
      </c>
      <c r="H1539" s="6">
        <v>0.19400000000000001</v>
      </c>
      <c r="I1539" s="7">
        <v>0</v>
      </c>
    </row>
    <row r="1540" spans="2:9" x14ac:dyDescent="0.25">
      <c r="B1540" s="3" t="s">
        <v>1555</v>
      </c>
      <c r="C1540" s="3"/>
      <c r="D1540" s="4">
        <v>28286</v>
      </c>
      <c r="E1540" s="5">
        <v>6598000</v>
      </c>
      <c r="F1540" s="5">
        <v>2471</v>
      </c>
      <c r="G1540" s="6">
        <v>2.1000000000000001E-2</v>
      </c>
      <c r="H1540" s="6">
        <v>-0.191</v>
      </c>
      <c r="I1540" s="5">
        <v>1358157</v>
      </c>
    </row>
    <row r="1541" spans="2:9" x14ac:dyDescent="0.25">
      <c r="B1541" s="3" t="s">
        <v>1556</v>
      </c>
      <c r="C1541" s="3"/>
      <c r="D1541" s="4">
        <v>28261</v>
      </c>
      <c r="E1541" s="5">
        <v>18067000</v>
      </c>
      <c r="F1541" s="5">
        <v>8900</v>
      </c>
      <c r="G1541" s="6">
        <v>8.2000000000000003E-2</v>
      </c>
      <c r="H1541" s="6">
        <v>0.246</v>
      </c>
      <c r="I1541" s="7">
        <v>0</v>
      </c>
    </row>
    <row r="1542" spans="2:9" x14ac:dyDescent="0.25">
      <c r="B1542" s="3" t="s">
        <v>1557</v>
      </c>
      <c r="C1542" s="3"/>
      <c r="D1542" s="4">
        <v>28245</v>
      </c>
      <c r="E1542" s="5">
        <v>4680000</v>
      </c>
      <c r="F1542" s="5">
        <v>4634</v>
      </c>
      <c r="G1542" s="6">
        <v>3.7999999999999999E-2</v>
      </c>
      <c r="H1542" s="6">
        <v>0.29699999999999999</v>
      </c>
      <c r="I1542" s="7">
        <v>0</v>
      </c>
    </row>
    <row r="1543" spans="2:9" x14ac:dyDescent="0.25">
      <c r="B1543" s="3" t="s">
        <v>1558</v>
      </c>
      <c r="C1543" s="3"/>
      <c r="D1543" s="4">
        <v>28232</v>
      </c>
      <c r="E1543" s="5">
        <v>14382000</v>
      </c>
      <c r="F1543" s="5">
        <v>7191</v>
      </c>
      <c r="G1543" s="6">
        <v>6.3E-2</v>
      </c>
      <c r="H1543" s="6">
        <v>0.312</v>
      </c>
      <c r="I1543" s="5">
        <v>327884</v>
      </c>
    </row>
    <row r="1544" spans="2:9" x14ac:dyDescent="0.25">
      <c r="B1544" s="3" t="s">
        <v>1559</v>
      </c>
      <c r="C1544" s="3"/>
      <c r="D1544" s="4">
        <v>28229</v>
      </c>
      <c r="E1544" s="5">
        <v>3672000</v>
      </c>
      <c r="F1544" s="5">
        <v>3432</v>
      </c>
      <c r="G1544" s="6">
        <v>0.03</v>
      </c>
      <c r="H1544" s="6">
        <v>7.0999999999999994E-2</v>
      </c>
      <c r="I1544" s="5">
        <v>221273</v>
      </c>
    </row>
    <row r="1545" spans="2:9" x14ac:dyDescent="0.25">
      <c r="B1545" s="3" t="s">
        <v>1560</v>
      </c>
      <c r="C1545" s="3"/>
      <c r="D1545" s="4">
        <v>28207</v>
      </c>
      <c r="E1545" s="5">
        <v>18520000</v>
      </c>
      <c r="F1545" s="5">
        <v>3711</v>
      </c>
      <c r="G1545" s="6">
        <v>2.5000000000000001E-2</v>
      </c>
      <c r="H1545" s="6">
        <v>-0.126</v>
      </c>
      <c r="I1545" s="5">
        <v>2768877</v>
      </c>
    </row>
    <row r="1546" spans="2:9" x14ac:dyDescent="0.25">
      <c r="B1546" s="3" t="s">
        <v>1561</v>
      </c>
      <c r="C1546" s="3"/>
      <c r="D1546" s="4">
        <v>28147</v>
      </c>
      <c r="E1546" s="5">
        <v>6402000</v>
      </c>
      <c r="F1546" s="5">
        <v>2978</v>
      </c>
      <c r="G1546" s="6">
        <v>2.1000000000000001E-2</v>
      </c>
      <c r="H1546" s="6">
        <v>-0.16900000000000001</v>
      </c>
      <c r="I1546" s="5">
        <v>1301332</v>
      </c>
    </row>
    <row r="1547" spans="2:9" x14ac:dyDescent="0.25">
      <c r="B1547" s="3" t="s">
        <v>1562</v>
      </c>
      <c r="C1547" s="3"/>
      <c r="D1547" s="4">
        <v>28125</v>
      </c>
      <c r="E1547" s="5">
        <v>6776000</v>
      </c>
      <c r="F1547" s="5">
        <v>6105</v>
      </c>
      <c r="G1547" s="6">
        <v>5.8999999999999997E-2</v>
      </c>
      <c r="H1547" s="6">
        <v>0.47299999999999998</v>
      </c>
      <c r="I1547" s="7">
        <v>0</v>
      </c>
    </row>
    <row r="1548" spans="2:9" x14ac:dyDescent="0.25">
      <c r="B1548" s="3" t="s">
        <v>1563</v>
      </c>
      <c r="C1548" s="3"/>
      <c r="D1548" s="4">
        <v>28113</v>
      </c>
      <c r="E1548" s="5">
        <v>4963000</v>
      </c>
      <c r="F1548" s="5">
        <v>3847</v>
      </c>
      <c r="G1548" s="6">
        <v>3.1E-2</v>
      </c>
      <c r="H1548" s="6">
        <v>-5.6000000000000001E-2</v>
      </c>
      <c r="I1548" s="5">
        <v>588123</v>
      </c>
    </row>
    <row r="1549" spans="2:9" x14ac:dyDescent="0.25">
      <c r="B1549" s="3" t="s">
        <v>1564</v>
      </c>
      <c r="C1549" s="3"/>
      <c r="D1549" s="4">
        <v>28110</v>
      </c>
      <c r="E1549" s="5">
        <v>10572000</v>
      </c>
      <c r="F1549" s="5">
        <v>3697</v>
      </c>
      <c r="G1549" s="6">
        <v>3.4000000000000002E-2</v>
      </c>
      <c r="H1549" s="6">
        <v>0.16800000000000001</v>
      </c>
      <c r="I1549" s="5">
        <v>454538</v>
      </c>
    </row>
    <row r="1550" spans="2:9" x14ac:dyDescent="0.25">
      <c r="B1550" s="3" t="s">
        <v>1565</v>
      </c>
      <c r="C1550" s="3"/>
      <c r="D1550" s="4">
        <v>28041</v>
      </c>
      <c r="E1550" s="5">
        <v>5700000</v>
      </c>
      <c r="F1550" s="5">
        <v>5429</v>
      </c>
      <c r="G1550" s="6">
        <v>3.6999999999999998E-2</v>
      </c>
      <c r="H1550" s="6">
        <v>0.152</v>
      </c>
      <c r="I1550" s="5">
        <v>94684</v>
      </c>
    </row>
    <row r="1551" spans="2:9" x14ac:dyDescent="0.25">
      <c r="B1551" s="3" t="s">
        <v>1566</v>
      </c>
      <c r="C1551" s="3"/>
      <c r="D1551" s="4">
        <v>28029</v>
      </c>
      <c r="E1551" s="5">
        <v>7894000</v>
      </c>
      <c r="F1551" s="5">
        <v>4410</v>
      </c>
      <c r="G1551" s="6">
        <v>2.8000000000000001E-2</v>
      </c>
      <c r="H1551" s="6">
        <v>-6.6000000000000003E-2</v>
      </c>
      <c r="I1551" s="5">
        <v>769782</v>
      </c>
    </row>
    <row r="1552" spans="2:9" x14ac:dyDescent="0.25">
      <c r="B1552" s="3" t="s">
        <v>1567</v>
      </c>
      <c r="C1552" s="3"/>
      <c r="D1552" s="4">
        <v>28015</v>
      </c>
      <c r="E1552" s="5">
        <v>7442000</v>
      </c>
      <c r="F1552" s="5">
        <v>3445</v>
      </c>
      <c r="G1552" s="6">
        <v>2.7E-2</v>
      </c>
      <c r="H1552" s="6">
        <v>-5.6000000000000001E-2</v>
      </c>
      <c r="I1552" s="5">
        <v>1340904</v>
      </c>
    </row>
    <row r="1553" spans="1:9" x14ac:dyDescent="0.25">
      <c r="B1553" s="3" t="s">
        <v>1568</v>
      </c>
      <c r="C1553" s="3"/>
      <c r="D1553" s="4">
        <v>28013</v>
      </c>
      <c r="E1553" s="5">
        <v>5840000</v>
      </c>
      <c r="F1553" s="5">
        <v>6280</v>
      </c>
      <c r="G1553" s="6">
        <v>5.2999999999999999E-2</v>
      </c>
      <c r="H1553" s="6">
        <v>8.7999999999999995E-2</v>
      </c>
      <c r="I1553" s="5">
        <v>140272</v>
      </c>
    </row>
    <row r="1554" spans="1:9" x14ac:dyDescent="0.25">
      <c r="B1554" s="3" t="s">
        <v>1569</v>
      </c>
      <c r="C1554" s="3"/>
      <c r="D1554" s="4">
        <v>27993</v>
      </c>
      <c r="E1554" s="5">
        <v>5080000</v>
      </c>
      <c r="F1554" s="5">
        <v>6597</v>
      </c>
      <c r="G1554" s="6">
        <v>6.0999999999999999E-2</v>
      </c>
      <c r="H1554" s="6">
        <v>0.51</v>
      </c>
      <c r="I1554" s="5">
        <v>95959</v>
      </c>
    </row>
    <row r="1555" spans="1:9" x14ac:dyDescent="0.25">
      <c r="B1555" s="3" t="s">
        <v>1570</v>
      </c>
      <c r="C1555" s="3"/>
      <c r="D1555" s="4">
        <v>27950</v>
      </c>
      <c r="E1555" s="5">
        <v>3793000</v>
      </c>
      <c r="F1555" s="5">
        <v>5419</v>
      </c>
      <c r="G1555" s="6">
        <v>4.8000000000000001E-2</v>
      </c>
      <c r="H1555" s="6">
        <v>0.49</v>
      </c>
      <c r="I1555" s="7">
        <v>0</v>
      </c>
    </row>
    <row r="1556" spans="1:9" x14ac:dyDescent="0.25">
      <c r="B1556" s="3" t="s">
        <v>1571</v>
      </c>
      <c r="C1556" s="3"/>
      <c r="D1556" s="4">
        <v>27930</v>
      </c>
      <c r="E1556" s="5">
        <v>5172000</v>
      </c>
      <c r="F1556" s="5">
        <v>3748</v>
      </c>
      <c r="G1556" s="6">
        <v>3.2000000000000001E-2</v>
      </c>
      <c r="H1556" s="6">
        <v>-0.03</v>
      </c>
      <c r="I1556" s="5">
        <v>465809</v>
      </c>
    </row>
    <row r="1557" spans="1:9" x14ac:dyDescent="0.25">
      <c r="B1557" s="3" t="s">
        <v>1572</v>
      </c>
      <c r="C1557" s="3"/>
      <c r="D1557" s="4">
        <v>27921</v>
      </c>
      <c r="E1557" s="5">
        <v>7797000</v>
      </c>
      <c r="F1557" s="5">
        <v>6139</v>
      </c>
      <c r="G1557" s="6">
        <v>3.7999999999999999E-2</v>
      </c>
      <c r="H1557" s="6">
        <v>-1E-3</v>
      </c>
      <c r="I1557" s="5">
        <v>94565</v>
      </c>
    </row>
    <row r="1558" spans="1:9" x14ac:dyDescent="0.25">
      <c r="B1558" s="3" t="s">
        <v>1573</v>
      </c>
      <c r="C1558" s="3"/>
      <c r="D1558" s="4">
        <v>27911</v>
      </c>
      <c r="E1558" s="5">
        <v>7683000</v>
      </c>
      <c r="F1558" s="5">
        <v>9257</v>
      </c>
      <c r="G1558" s="6">
        <v>6.6000000000000003E-2</v>
      </c>
      <c r="H1558" s="6">
        <v>0.33600000000000002</v>
      </c>
      <c r="I1558" s="7">
        <v>0</v>
      </c>
    </row>
    <row r="1559" spans="1:9" x14ac:dyDescent="0.25">
      <c r="A1559">
        <v>1500</v>
      </c>
      <c r="B1559" s="3" t="s">
        <v>1574</v>
      </c>
      <c r="C1559" s="3"/>
      <c r="D1559" s="4">
        <v>27911</v>
      </c>
      <c r="E1559" s="5">
        <v>8083000</v>
      </c>
      <c r="F1559" s="5">
        <v>7772</v>
      </c>
      <c r="G1559" s="6">
        <v>0.06</v>
      </c>
      <c r="H1559" s="6">
        <v>0.22800000000000001</v>
      </c>
      <c r="I1559" s="7">
        <v>0</v>
      </c>
    </row>
    <row r="1560" spans="1:9" ht="24" thickBot="1" x14ac:dyDescent="0.3">
      <c r="B1560" s="1" t="s">
        <v>58</v>
      </c>
      <c r="C1560" s="1"/>
      <c r="D1560" s="2" t="s">
        <v>1</v>
      </c>
      <c r="E1560" s="2" t="s">
        <v>2</v>
      </c>
      <c r="F1560" s="2" t="s">
        <v>3</v>
      </c>
      <c r="G1560" s="2" t="s">
        <v>4</v>
      </c>
      <c r="H1560" s="2" t="s">
        <v>59</v>
      </c>
      <c r="I1560" s="2" t="s">
        <v>6</v>
      </c>
    </row>
    <row r="1561" spans="1:9" ht="15.75" thickTop="1" x14ac:dyDescent="0.25">
      <c r="A1561">
        <v>1501</v>
      </c>
      <c r="B1561" s="3" t="s">
        <v>1575</v>
      </c>
      <c r="C1561" s="3"/>
      <c r="D1561" s="4">
        <v>27811</v>
      </c>
      <c r="E1561" s="5">
        <v>12006000</v>
      </c>
      <c r="F1561" s="5">
        <v>8455</v>
      </c>
      <c r="G1561" s="6">
        <v>6.8000000000000005E-2</v>
      </c>
      <c r="H1561" s="6">
        <v>0.38100000000000001</v>
      </c>
      <c r="I1561" s="7">
        <v>0</v>
      </c>
    </row>
    <row r="1562" spans="1:9" x14ac:dyDescent="0.25">
      <c r="B1562" s="3" t="s">
        <v>1576</v>
      </c>
      <c r="C1562" s="3"/>
      <c r="D1562" s="4">
        <v>27796</v>
      </c>
      <c r="E1562" s="5">
        <v>14274000</v>
      </c>
      <c r="F1562" s="5">
        <v>6896</v>
      </c>
      <c r="G1562" s="6">
        <v>5.0999999999999997E-2</v>
      </c>
      <c r="H1562" s="6">
        <v>0.53</v>
      </c>
      <c r="I1562" s="7">
        <v>0</v>
      </c>
    </row>
    <row r="1563" spans="1:9" x14ac:dyDescent="0.25">
      <c r="B1563" s="3" t="s">
        <v>1577</v>
      </c>
      <c r="C1563" s="3"/>
      <c r="D1563" s="4">
        <v>27791</v>
      </c>
      <c r="E1563" s="5">
        <v>12447000</v>
      </c>
      <c r="F1563" s="5">
        <v>5789</v>
      </c>
      <c r="G1563" s="6">
        <v>5.0999999999999997E-2</v>
      </c>
      <c r="H1563" s="6">
        <v>0.05</v>
      </c>
      <c r="I1563" s="7">
        <v>0</v>
      </c>
    </row>
    <row r="1564" spans="1:9" x14ac:dyDescent="0.25">
      <c r="B1564" s="3" t="s">
        <v>1578</v>
      </c>
      <c r="C1564" s="3"/>
      <c r="D1564" s="4">
        <v>27788</v>
      </c>
      <c r="E1564" s="5">
        <v>4948000</v>
      </c>
      <c r="F1564" s="5">
        <v>2981</v>
      </c>
      <c r="G1564" s="6">
        <v>2.5000000000000001E-2</v>
      </c>
      <c r="H1564" s="6">
        <v>-0.16500000000000001</v>
      </c>
      <c r="I1564" s="5">
        <v>785267</v>
      </c>
    </row>
    <row r="1565" spans="1:9" x14ac:dyDescent="0.25">
      <c r="B1565" s="3" t="s">
        <v>1579</v>
      </c>
      <c r="C1565" s="3"/>
      <c r="D1565" s="4">
        <v>27755</v>
      </c>
      <c r="E1565" s="5">
        <v>6136000</v>
      </c>
      <c r="F1565" s="5">
        <v>3547</v>
      </c>
      <c r="G1565" s="6">
        <v>2.8000000000000001E-2</v>
      </c>
      <c r="H1565" s="6">
        <v>1.7999999999999999E-2</v>
      </c>
      <c r="I1565" s="5">
        <v>327369</v>
      </c>
    </row>
    <row r="1566" spans="1:9" x14ac:dyDescent="0.25">
      <c r="B1566" s="3" t="s">
        <v>1580</v>
      </c>
      <c r="C1566" s="3"/>
      <c r="D1566" s="4">
        <v>27750</v>
      </c>
      <c r="E1566" s="5">
        <v>9838000</v>
      </c>
      <c r="F1566" s="5">
        <v>6187</v>
      </c>
      <c r="G1566" s="6">
        <v>3.9E-2</v>
      </c>
      <c r="H1566" s="6">
        <v>4.5999999999999999E-2</v>
      </c>
      <c r="I1566" s="5">
        <v>132144</v>
      </c>
    </row>
    <row r="1567" spans="1:9" x14ac:dyDescent="0.25">
      <c r="B1567" s="3" t="s">
        <v>1581</v>
      </c>
      <c r="C1567" s="3"/>
      <c r="D1567" s="4">
        <v>27731</v>
      </c>
      <c r="E1567" s="5">
        <v>19916000</v>
      </c>
      <c r="F1567" s="5">
        <v>5723</v>
      </c>
      <c r="G1567" s="6">
        <v>3.6999999999999998E-2</v>
      </c>
      <c r="H1567" s="6">
        <v>0.47299999999999998</v>
      </c>
      <c r="I1567" s="7">
        <v>0</v>
      </c>
    </row>
    <row r="1568" spans="1:9" x14ac:dyDescent="0.25">
      <c r="B1568" s="3" t="s">
        <v>1582</v>
      </c>
      <c r="C1568" s="3"/>
      <c r="D1568" s="4">
        <v>27707</v>
      </c>
      <c r="E1568" s="5">
        <v>11172000</v>
      </c>
      <c r="F1568" s="5">
        <v>3069</v>
      </c>
      <c r="G1568" s="6">
        <v>2.4E-2</v>
      </c>
      <c r="H1568" s="6">
        <v>-0.107</v>
      </c>
      <c r="I1568" s="5">
        <v>1319441</v>
      </c>
    </row>
    <row r="1569" spans="2:9" x14ac:dyDescent="0.25">
      <c r="B1569" s="3" t="s">
        <v>1583</v>
      </c>
      <c r="C1569" s="3"/>
      <c r="D1569" s="4">
        <v>27635</v>
      </c>
      <c r="E1569" s="5">
        <v>6626000</v>
      </c>
      <c r="F1569" s="5">
        <v>5259</v>
      </c>
      <c r="G1569" s="6">
        <v>0.04</v>
      </c>
      <c r="H1569" s="6">
        <v>-0.27800000000000002</v>
      </c>
      <c r="I1569" s="5">
        <v>2152859</v>
      </c>
    </row>
    <row r="1570" spans="2:9" x14ac:dyDescent="0.25">
      <c r="B1570" s="3" t="s">
        <v>1584</v>
      </c>
      <c r="C1570" s="3"/>
      <c r="D1570" s="4">
        <v>27601</v>
      </c>
      <c r="E1570" s="5">
        <v>7304000</v>
      </c>
      <c r="F1570" s="5">
        <v>6190</v>
      </c>
      <c r="G1570" s="6">
        <v>3.7999999999999999E-2</v>
      </c>
      <c r="H1570" s="6">
        <v>3.5999999999999997E-2</v>
      </c>
      <c r="I1570" s="5">
        <v>853648</v>
      </c>
    </row>
    <row r="1571" spans="2:9" x14ac:dyDescent="0.25">
      <c r="B1571" s="3" t="s">
        <v>1585</v>
      </c>
      <c r="C1571" s="3"/>
      <c r="D1571" s="4">
        <v>27468</v>
      </c>
      <c r="E1571" s="5">
        <v>6957000</v>
      </c>
      <c r="F1571" s="5">
        <v>10231</v>
      </c>
      <c r="G1571" s="6">
        <v>7.3999999999999996E-2</v>
      </c>
      <c r="H1571" s="6">
        <v>1.0489999999999999</v>
      </c>
      <c r="I1571" s="7">
        <v>0</v>
      </c>
    </row>
    <row r="1572" spans="2:9" x14ac:dyDescent="0.25">
      <c r="B1572" s="3" t="s">
        <v>1586</v>
      </c>
      <c r="C1572" s="3"/>
      <c r="D1572" s="4">
        <v>27455</v>
      </c>
      <c r="E1572" s="5">
        <v>7901000</v>
      </c>
      <c r="F1572" s="5">
        <v>5412</v>
      </c>
      <c r="G1572" s="6">
        <v>3.6999999999999998E-2</v>
      </c>
      <c r="H1572" s="6">
        <v>-0.13500000000000001</v>
      </c>
      <c r="I1572" s="5">
        <v>1385945</v>
      </c>
    </row>
    <row r="1573" spans="2:9" x14ac:dyDescent="0.25">
      <c r="B1573" s="3" t="s">
        <v>1587</v>
      </c>
      <c r="C1573" s="3"/>
      <c r="D1573" s="4">
        <v>27427</v>
      </c>
      <c r="E1573" s="5">
        <v>4079000</v>
      </c>
      <c r="F1573" s="5">
        <v>6687</v>
      </c>
      <c r="G1573" s="6">
        <v>5.7000000000000002E-2</v>
      </c>
      <c r="H1573" s="6">
        <v>0.16200000000000001</v>
      </c>
      <c r="I1573" s="5">
        <v>248848</v>
      </c>
    </row>
    <row r="1574" spans="2:9" x14ac:dyDescent="0.25">
      <c r="B1574" s="3" t="s">
        <v>1588</v>
      </c>
      <c r="C1574" s="3"/>
      <c r="D1574" s="4">
        <v>27401</v>
      </c>
      <c r="E1574" s="5">
        <v>8492000</v>
      </c>
      <c r="F1574" s="5">
        <v>6244</v>
      </c>
      <c r="G1574" s="6">
        <v>5.2999999999999999E-2</v>
      </c>
      <c r="H1574" s="6">
        <v>8.5999999999999993E-2</v>
      </c>
      <c r="I1574" s="5">
        <v>58979</v>
      </c>
    </row>
    <row r="1575" spans="2:9" x14ac:dyDescent="0.25">
      <c r="B1575" s="3" t="s">
        <v>1589</v>
      </c>
      <c r="C1575" s="3"/>
      <c r="D1575" s="4">
        <v>27399</v>
      </c>
      <c r="E1575" s="5">
        <v>11117000</v>
      </c>
      <c r="F1575" s="5">
        <v>7667</v>
      </c>
      <c r="G1575" s="6">
        <v>4.7E-2</v>
      </c>
      <c r="H1575" s="6">
        <v>0.22900000000000001</v>
      </c>
      <c r="I1575" s="7">
        <v>0</v>
      </c>
    </row>
    <row r="1576" spans="2:9" x14ac:dyDescent="0.25">
      <c r="B1576" s="3" t="s">
        <v>1590</v>
      </c>
      <c r="C1576" s="3"/>
      <c r="D1576" s="4">
        <v>27395</v>
      </c>
      <c r="E1576" s="5">
        <v>16523000</v>
      </c>
      <c r="F1576" s="5">
        <v>5347</v>
      </c>
      <c r="G1576" s="6">
        <v>3.2000000000000001E-2</v>
      </c>
      <c r="H1576" s="6">
        <v>0.121</v>
      </c>
      <c r="I1576" s="7">
        <v>0</v>
      </c>
    </row>
    <row r="1577" spans="2:9" x14ac:dyDescent="0.25">
      <c r="B1577" s="3" t="s">
        <v>1591</v>
      </c>
      <c r="C1577" s="3"/>
      <c r="D1577" s="4">
        <v>27382</v>
      </c>
      <c r="E1577" s="5">
        <v>2378000</v>
      </c>
      <c r="F1577" s="5">
        <v>3603</v>
      </c>
      <c r="G1577" s="6">
        <v>3.2000000000000001E-2</v>
      </c>
      <c r="H1577" s="6">
        <v>1.7999999999999999E-2</v>
      </c>
      <c r="I1577" s="5">
        <v>109971</v>
      </c>
    </row>
    <row r="1578" spans="2:9" x14ac:dyDescent="0.25">
      <c r="B1578" s="3" t="s">
        <v>1592</v>
      </c>
      <c r="C1578" s="3"/>
      <c r="D1578" s="4">
        <v>27378</v>
      </c>
      <c r="E1578" s="5">
        <v>16058000</v>
      </c>
      <c r="F1578" s="5">
        <v>9912</v>
      </c>
      <c r="G1578" s="6">
        <v>7.6999999999999999E-2</v>
      </c>
      <c r="H1578" s="6">
        <v>0.59299999999999997</v>
      </c>
      <c r="I1578" s="7">
        <v>0</v>
      </c>
    </row>
    <row r="1579" spans="2:9" x14ac:dyDescent="0.25">
      <c r="B1579" s="3" t="s">
        <v>1593</v>
      </c>
      <c r="C1579" s="3"/>
      <c r="D1579" s="4">
        <v>27345</v>
      </c>
      <c r="E1579" s="5">
        <v>6359000</v>
      </c>
      <c r="F1579" s="5">
        <v>6912</v>
      </c>
      <c r="G1579" s="6">
        <v>5.8999999999999997E-2</v>
      </c>
      <c r="H1579" s="6">
        <v>5.2999999999999999E-2</v>
      </c>
      <c r="I1579" s="5">
        <v>1059260</v>
      </c>
    </row>
    <row r="1580" spans="2:9" x14ac:dyDescent="0.25">
      <c r="B1580" s="3" t="s">
        <v>1594</v>
      </c>
      <c r="C1580" s="3"/>
      <c r="D1580" s="4">
        <v>27326</v>
      </c>
      <c r="E1580" s="5">
        <v>4614000</v>
      </c>
      <c r="F1580" s="5">
        <v>2996</v>
      </c>
      <c r="G1580" s="6">
        <v>2.8000000000000001E-2</v>
      </c>
      <c r="H1580" s="6">
        <v>-0.14299999999999999</v>
      </c>
      <c r="I1580" s="5">
        <v>859312</v>
      </c>
    </row>
    <row r="1581" spans="2:9" x14ac:dyDescent="0.25">
      <c r="B1581" s="3" t="s">
        <v>1595</v>
      </c>
      <c r="C1581" s="3"/>
      <c r="D1581" s="4">
        <v>27223</v>
      </c>
      <c r="E1581" s="5">
        <v>6358000</v>
      </c>
      <c r="F1581" s="5">
        <v>7144</v>
      </c>
      <c r="G1581" s="6">
        <v>6.0999999999999999E-2</v>
      </c>
      <c r="H1581" s="6">
        <v>0.69699999999999995</v>
      </c>
      <c r="I1581" s="7">
        <v>0</v>
      </c>
    </row>
    <row r="1582" spans="2:9" x14ac:dyDescent="0.25">
      <c r="B1582" s="3" t="s">
        <v>1596</v>
      </c>
      <c r="C1582" s="3"/>
      <c r="D1582" s="4">
        <v>27210</v>
      </c>
      <c r="E1582" s="5">
        <v>15254000</v>
      </c>
      <c r="F1582" s="5">
        <v>8245</v>
      </c>
      <c r="G1582" s="6">
        <v>6.3E-2</v>
      </c>
      <c r="H1582" s="6">
        <v>0.313</v>
      </c>
      <c r="I1582" s="7">
        <v>0</v>
      </c>
    </row>
    <row r="1583" spans="2:9" x14ac:dyDescent="0.25">
      <c r="B1583" s="3" t="s">
        <v>1597</v>
      </c>
      <c r="C1583" s="3"/>
      <c r="D1583" s="4">
        <v>27177</v>
      </c>
      <c r="E1583" s="5">
        <v>3053000</v>
      </c>
      <c r="F1583" s="5">
        <v>2776</v>
      </c>
      <c r="G1583" s="6">
        <v>2.1999999999999999E-2</v>
      </c>
      <c r="H1583" s="6">
        <v>-0.21</v>
      </c>
      <c r="I1583" s="5">
        <v>881506</v>
      </c>
    </row>
    <row r="1584" spans="2:9" x14ac:dyDescent="0.25">
      <c r="B1584" s="3" t="s">
        <v>1598</v>
      </c>
      <c r="C1584" s="3"/>
      <c r="D1584" s="4">
        <v>27168</v>
      </c>
      <c r="E1584" s="5">
        <v>15190000</v>
      </c>
      <c r="F1584" s="5">
        <v>5754</v>
      </c>
      <c r="G1584" s="6">
        <v>3.1E-2</v>
      </c>
      <c r="H1584" s="6">
        <v>7.6999999999999999E-2</v>
      </c>
      <c r="I1584" s="5">
        <v>196266</v>
      </c>
    </row>
    <row r="1585" spans="1:9" x14ac:dyDescent="0.25">
      <c r="A1585">
        <v>1525</v>
      </c>
      <c r="B1585" s="3" t="s">
        <v>1599</v>
      </c>
      <c r="C1585" s="3"/>
      <c r="D1585" s="4">
        <v>27167</v>
      </c>
      <c r="E1585" s="5">
        <v>7949000</v>
      </c>
      <c r="F1585" s="5">
        <v>4297</v>
      </c>
      <c r="G1585" s="6">
        <v>3.5000000000000003E-2</v>
      </c>
      <c r="H1585" s="6">
        <v>7.0000000000000007E-2</v>
      </c>
      <c r="I1585" s="7">
        <v>0</v>
      </c>
    </row>
    <row r="1586" spans="1:9" ht="24" thickBot="1" x14ac:dyDescent="0.3">
      <c r="B1586" s="1" t="s">
        <v>58</v>
      </c>
      <c r="C1586" s="1"/>
      <c r="D1586" s="2" t="s">
        <v>1</v>
      </c>
      <c r="E1586" s="2" t="s">
        <v>2</v>
      </c>
      <c r="F1586" s="2" t="s">
        <v>3</v>
      </c>
      <c r="G1586" s="2" t="s">
        <v>4</v>
      </c>
      <c r="H1586" s="2" t="s">
        <v>59</v>
      </c>
      <c r="I1586" s="2" t="s">
        <v>6</v>
      </c>
    </row>
    <row r="1587" spans="1:9" ht="15.75" thickTop="1" x14ac:dyDescent="0.25">
      <c r="A1587">
        <v>1526</v>
      </c>
      <c r="B1587" s="3" t="s">
        <v>1600</v>
      </c>
      <c r="C1587" s="3"/>
      <c r="D1587" s="4">
        <v>27146</v>
      </c>
      <c r="E1587" s="5">
        <v>4319000</v>
      </c>
      <c r="F1587" s="5">
        <v>2650</v>
      </c>
      <c r="G1587" s="6">
        <v>0.02</v>
      </c>
      <c r="H1587" s="6">
        <v>-0.157</v>
      </c>
      <c r="I1587" s="5">
        <v>780060</v>
      </c>
    </row>
    <row r="1588" spans="1:9" x14ac:dyDescent="0.25">
      <c r="B1588" s="3" t="s">
        <v>1601</v>
      </c>
      <c r="C1588" s="3"/>
      <c r="D1588" s="4">
        <v>27135</v>
      </c>
      <c r="E1588" s="5">
        <v>6984000</v>
      </c>
      <c r="F1588" s="5">
        <v>5725</v>
      </c>
      <c r="G1588" s="6">
        <v>4.9000000000000002E-2</v>
      </c>
      <c r="H1588" s="6">
        <v>0.35</v>
      </c>
      <c r="I1588" s="7">
        <v>0</v>
      </c>
    </row>
    <row r="1589" spans="1:9" x14ac:dyDescent="0.25">
      <c r="B1589" s="3" t="s">
        <v>1602</v>
      </c>
      <c r="C1589" s="3"/>
      <c r="D1589" s="4">
        <v>27124</v>
      </c>
      <c r="E1589" s="5">
        <v>4408000</v>
      </c>
      <c r="F1589" s="5">
        <v>2738</v>
      </c>
      <c r="G1589" s="6">
        <v>2.4E-2</v>
      </c>
      <c r="H1589" s="6">
        <v>-0.223</v>
      </c>
      <c r="I1589" s="5">
        <v>684584</v>
      </c>
    </row>
    <row r="1590" spans="1:9" x14ac:dyDescent="0.25">
      <c r="B1590" s="3" t="s">
        <v>1603</v>
      </c>
      <c r="C1590" s="3"/>
      <c r="D1590" s="4">
        <v>27114</v>
      </c>
      <c r="E1590" s="5">
        <v>8650000</v>
      </c>
      <c r="F1590" s="5">
        <v>5805</v>
      </c>
      <c r="G1590" s="6">
        <v>4.5999999999999999E-2</v>
      </c>
      <c r="H1590" s="6">
        <v>0.251</v>
      </c>
      <c r="I1590" s="7">
        <v>0</v>
      </c>
    </row>
    <row r="1591" spans="1:9" x14ac:dyDescent="0.25">
      <c r="B1591" s="3" t="s">
        <v>1604</v>
      </c>
      <c r="C1591" s="3"/>
      <c r="D1591" s="4">
        <v>27092</v>
      </c>
      <c r="E1591" s="5">
        <v>7968000</v>
      </c>
      <c r="F1591" s="5">
        <v>5774</v>
      </c>
      <c r="G1591" s="6">
        <v>5.0999999999999997E-2</v>
      </c>
      <c r="H1591" s="6">
        <v>0.375</v>
      </c>
      <c r="I1591" s="7">
        <v>0</v>
      </c>
    </row>
    <row r="1592" spans="1:9" x14ac:dyDescent="0.25">
      <c r="B1592" s="3" t="s">
        <v>1605</v>
      </c>
      <c r="C1592" s="3"/>
      <c r="D1592" s="4">
        <v>27086</v>
      </c>
      <c r="E1592" s="5">
        <v>17888000</v>
      </c>
      <c r="F1592" s="5">
        <v>7612</v>
      </c>
      <c r="G1592" s="6">
        <v>6.6000000000000003E-2</v>
      </c>
      <c r="H1592" s="6">
        <v>0.373</v>
      </c>
      <c r="I1592" s="7">
        <v>0</v>
      </c>
    </row>
    <row r="1593" spans="1:9" x14ac:dyDescent="0.25">
      <c r="B1593" s="3" t="s">
        <v>1606</v>
      </c>
      <c r="C1593" s="3"/>
      <c r="D1593" s="4">
        <v>27023</v>
      </c>
      <c r="E1593" s="5">
        <v>6855000</v>
      </c>
      <c r="F1593" s="5">
        <v>4932</v>
      </c>
      <c r="G1593" s="6">
        <v>3.7999999999999999E-2</v>
      </c>
      <c r="H1593" s="6">
        <v>-1E-3</v>
      </c>
      <c r="I1593" s="5">
        <v>429188</v>
      </c>
    </row>
    <row r="1594" spans="1:9" x14ac:dyDescent="0.25">
      <c r="B1594" s="3" t="s">
        <v>1607</v>
      </c>
      <c r="C1594" s="3"/>
      <c r="D1594" s="4">
        <v>27012</v>
      </c>
      <c r="E1594" s="5">
        <v>7226000</v>
      </c>
      <c r="F1594" s="5">
        <v>6452</v>
      </c>
      <c r="G1594" s="6">
        <v>0.05</v>
      </c>
      <c r="H1594" s="6">
        <v>0.46300000000000002</v>
      </c>
      <c r="I1594" s="7">
        <v>0</v>
      </c>
    </row>
    <row r="1595" spans="1:9" x14ac:dyDescent="0.25">
      <c r="B1595" s="3" t="s">
        <v>1608</v>
      </c>
      <c r="C1595" s="3"/>
      <c r="D1595" s="4">
        <v>26965</v>
      </c>
      <c r="E1595" s="5">
        <v>13892000</v>
      </c>
      <c r="F1595" s="5">
        <v>7550</v>
      </c>
      <c r="G1595" s="6">
        <v>5.5E-2</v>
      </c>
      <c r="H1595" s="6">
        <v>0.61</v>
      </c>
      <c r="I1595" s="7">
        <v>0</v>
      </c>
    </row>
    <row r="1596" spans="1:9" x14ac:dyDescent="0.25">
      <c r="B1596" s="3" t="s">
        <v>1609</v>
      </c>
      <c r="C1596" s="3"/>
      <c r="D1596" s="4">
        <v>26961</v>
      </c>
      <c r="E1596" s="5">
        <v>6725000</v>
      </c>
      <c r="F1596" s="5">
        <v>5213</v>
      </c>
      <c r="G1596" s="6">
        <v>3.5999999999999997E-2</v>
      </c>
      <c r="H1596" s="6">
        <v>-0.04</v>
      </c>
      <c r="I1596" s="5">
        <v>763158</v>
      </c>
    </row>
    <row r="1597" spans="1:9" x14ac:dyDescent="0.25">
      <c r="B1597" s="3" t="s">
        <v>1610</v>
      </c>
      <c r="C1597" s="3"/>
      <c r="D1597" s="4">
        <v>26952</v>
      </c>
      <c r="E1597" s="5">
        <v>7657000</v>
      </c>
      <c r="F1597" s="5">
        <v>6175</v>
      </c>
      <c r="G1597" s="6">
        <v>4.1000000000000002E-2</v>
      </c>
      <c r="H1597" s="6">
        <v>8.3000000000000004E-2</v>
      </c>
      <c r="I1597" s="5">
        <v>416936</v>
      </c>
    </row>
    <row r="1598" spans="1:9" x14ac:dyDescent="0.25">
      <c r="B1598" s="3" t="s">
        <v>1611</v>
      </c>
      <c r="C1598" s="3"/>
      <c r="D1598" s="4">
        <v>26932</v>
      </c>
      <c r="E1598" s="5">
        <v>7520000</v>
      </c>
      <c r="F1598" s="5">
        <v>6836</v>
      </c>
      <c r="G1598" s="6">
        <v>5.5E-2</v>
      </c>
      <c r="H1598" s="6">
        <v>0.08</v>
      </c>
      <c r="I1598" s="5">
        <v>94017</v>
      </c>
    </row>
    <row r="1599" spans="1:9" x14ac:dyDescent="0.25">
      <c r="B1599" s="3" t="s">
        <v>1612</v>
      </c>
      <c r="C1599" s="3"/>
      <c r="D1599" s="4">
        <v>26915</v>
      </c>
      <c r="E1599" s="5">
        <v>22882000</v>
      </c>
      <c r="F1599" s="5">
        <v>7679</v>
      </c>
      <c r="G1599" s="6">
        <v>0.05</v>
      </c>
      <c r="H1599" s="6">
        <v>3.7999999999999999E-2</v>
      </c>
      <c r="I1599" s="5">
        <v>149922</v>
      </c>
    </row>
    <row r="1600" spans="1:9" x14ac:dyDescent="0.25">
      <c r="B1600" s="3" t="s">
        <v>1613</v>
      </c>
      <c r="C1600" s="3"/>
      <c r="D1600" s="4">
        <v>26851</v>
      </c>
      <c r="E1600" s="5">
        <v>8822000</v>
      </c>
      <c r="F1600" s="5">
        <v>5619</v>
      </c>
      <c r="G1600" s="6">
        <v>4.5999999999999999E-2</v>
      </c>
      <c r="H1600" s="6">
        <v>0.41099999999999998</v>
      </c>
      <c r="I1600" s="7">
        <v>0</v>
      </c>
    </row>
    <row r="1601" spans="1:9" x14ac:dyDescent="0.25">
      <c r="B1601" s="3" t="s">
        <v>1614</v>
      </c>
      <c r="C1601" s="3"/>
      <c r="D1601" s="4">
        <v>26815</v>
      </c>
      <c r="E1601" s="5">
        <v>6101000</v>
      </c>
      <c r="F1601" s="5">
        <v>5981</v>
      </c>
      <c r="G1601" s="6">
        <v>4.4999999999999998E-2</v>
      </c>
      <c r="H1601" s="6">
        <v>-0.106</v>
      </c>
      <c r="I1601" s="5">
        <v>926711</v>
      </c>
    </row>
    <row r="1602" spans="1:9" x14ac:dyDescent="0.25">
      <c r="B1602" s="3" t="s">
        <v>1615</v>
      </c>
      <c r="C1602" s="3"/>
      <c r="D1602" s="4">
        <v>26792</v>
      </c>
      <c r="E1602" s="5">
        <v>23422000</v>
      </c>
      <c r="F1602" s="5">
        <v>8906</v>
      </c>
      <c r="G1602" s="6">
        <v>7.3999999999999996E-2</v>
      </c>
      <c r="H1602" s="6">
        <v>0.77400000000000002</v>
      </c>
      <c r="I1602" s="7">
        <v>0</v>
      </c>
    </row>
    <row r="1603" spans="1:9" x14ac:dyDescent="0.25">
      <c r="B1603" s="3" t="s">
        <v>1616</v>
      </c>
      <c r="C1603" s="3"/>
      <c r="D1603" s="4">
        <v>26686</v>
      </c>
      <c r="E1603" s="5">
        <v>5801000</v>
      </c>
      <c r="F1603" s="5">
        <v>3973</v>
      </c>
      <c r="G1603" s="6">
        <v>3.3000000000000002E-2</v>
      </c>
      <c r="H1603" s="6">
        <v>-4.0000000000000001E-3</v>
      </c>
      <c r="I1603" s="5">
        <v>396889</v>
      </c>
    </row>
    <row r="1604" spans="1:9" x14ac:dyDescent="0.25">
      <c r="B1604" s="3" t="s">
        <v>1617</v>
      </c>
      <c r="C1604" s="3"/>
      <c r="D1604" s="4">
        <v>26661</v>
      </c>
      <c r="E1604" s="5">
        <v>41374000</v>
      </c>
      <c r="F1604" s="5">
        <v>10344</v>
      </c>
      <c r="G1604" s="6">
        <v>6.3E-2</v>
      </c>
      <c r="H1604" s="6">
        <v>-3.1E-2</v>
      </c>
      <c r="I1604" s="5">
        <v>1471841</v>
      </c>
    </row>
    <row r="1605" spans="1:9" x14ac:dyDescent="0.25">
      <c r="B1605" s="3" t="s">
        <v>1618</v>
      </c>
      <c r="C1605" s="3"/>
      <c r="D1605" s="4">
        <v>26549</v>
      </c>
      <c r="E1605" s="5">
        <v>6959000</v>
      </c>
      <c r="F1605" s="5">
        <v>4490</v>
      </c>
      <c r="G1605" s="6">
        <v>3.6999999999999998E-2</v>
      </c>
      <c r="H1605" s="6">
        <v>-0.08</v>
      </c>
      <c r="I1605" s="5">
        <v>827238</v>
      </c>
    </row>
    <row r="1606" spans="1:9" x14ac:dyDescent="0.25">
      <c r="B1606" s="3" t="s">
        <v>1619</v>
      </c>
      <c r="C1606" s="3"/>
      <c r="D1606" s="4">
        <v>26528</v>
      </c>
      <c r="E1606" s="5">
        <v>8532000</v>
      </c>
      <c r="F1606" s="5">
        <v>5688</v>
      </c>
      <c r="G1606" s="6">
        <v>4.8000000000000001E-2</v>
      </c>
      <c r="H1606" s="6">
        <v>-5.0000000000000001E-3</v>
      </c>
      <c r="I1606" s="5">
        <v>528367</v>
      </c>
    </row>
    <row r="1607" spans="1:9" x14ac:dyDescent="0.25">
      <c r="B1607" s="3" t="s">
        <v>1620</v>
      </c>
      <c r="C1607" s="3"/>
      <c r="D1607" s="4">
        <v>26494</v>
      </c>
      <c r="E1607" s="5">
        <v>4589000</v>
      </c>
      <c r="F1607" s="5">
        <v>2564</v>
      </c>
      <c r="G1607" s="6">
        <v>2.1999999999999999E-2</v>
      </c>
      <c r="H1607" s="6">
        <v>-0.13500000000000001</v>
      </c>
      <c r="I1607" s="5">
        <v>745093</v>
      </c>
    </row>
    <row r="1608" spans="1:9" x14ac:dyDescent="0.25">
      <c r="B1608" s="3" t="s">
        <v>1621</v>
      </c>
      <c r="C1608" s="3"/>
      <c r="D1608" s="4">
        <v>26466</v>
      </c>
      <c r="E1608" s="5">
        <v>12462000</v>
      </c>
      <c r="F1608" s="5">
        <v>6559</v>
      </c>
      <c r="G1608" s="6">
        <v>0.05</v>
      </c>
      <c r="H1608" s="6">
        <v>0.22500000000000001</v>
      </c>
      <c r="I1608" s="7">
        <v>0</v>
      </c>
    </row>
    <row r="1609" spans="1:9" x14ac:dyDescent="0.25">
      <c r="B1609" s="3" t="s">
        <v>1622</v>
      </c>
      <c r="C1609" s="3"/>
      <c r="D1609" s="4">
        <v>26401</v>
      </c>
      <c r="E1609" s="5">
        <v>10397000</v>
      </c>
      <c r="F1609" s="5">
        <v>3573</v>
      </c>
      <c r="G1609" s="6">
        <v>2.8000000000000001E-2</v>
      </c>
      <c r="H1609" s="6">
        <v>-5.8999999999999997E-2</v>
      </c>
      <c r="I1609" s="5">
        <v>575634</v>
      </c>
    </row>
    <row r="1610" spans="1:9" x14ac:dyDescent="0.25">
      <c r="B1610" s="3" t="s">
        <v>1623</v>
      </c>
      <c r="C1610" s="3"/>
      <c r="D1610" s="4">
        <v>26381</v>
      </c>
      <c r="E1610" s="5">
        <v>6617000</v>
      </c>
      <c r="F1610" s="5">
        <v>3697</v>
      </c>
      <c r="G1610" s="6">
        <v>0.03</v>
      </c>
      <c r="H1610" s="6">
        <v>-0.17599999999999999</v>
      </c>
      <c r="I1610" s="5">
        <v>1515884</v>
      </c>
    </row>
    <row r="1611" spans="1:9" x14ac:dyDescent="0.25">
      <c r="A1611">
        <v>1550</v>
      </c>
      <c r="B1611" s="3" t="s">
        <v>1624</v>
      </c>
      <c r="C1611" s="3"/>
      <c r="D1611" s="4">
        <v>26253</v>
      </c>
      <c r="E1611" s="5">
        <v>4958000</v>
      </c>
      <c r="F1611" s="5">
        <v>6886</v>
      </c>
      <c r="G1611" s="6">
        <v>6.3E-2</v>
      </c>
      <c r="H1611" s="6">
        <v>0.30599999999999999</v>
      </c>
      <c r="I1611" s="5">
        <v>40398</v>
      </c>
    </row>
    <row r="1612" spans="1:9" ht="24" thickBot="1" x14ac:dyDescent="0.3">
      <c r="B1612" s="1" t="s">
        <v>58</v>
      </c>
      <c r="C1612" s="1"/>
      <c r="D1612" s="2" t="s">
        <v>1</v>
      </c>
      <c r="E1612" s="2" t="s">
        <v>2</v>
      </c>
      <c r="F1612" s="2" t="s">
        <v>3</v>
      </c>
      <c r="G1612" s="2" t="s">
        <v>4</v>
      </c>
      <c r="H1612" s="2" t="s">
        <v>59</v>
      </c>
      <c r="I1612" s="2" t="s">
        <v>6</v>
      </c>
    </row>
    <row r="1613" spans="1:9" ht="15.75" thickTop="1" x14ac:dyDescent="0.25">
      <c r="A1613">
        <v>1551</v>
      </c>
      <c r="B1613" s="3" t="s">
        <v>1625</v>
      </c>
      <c r="C1613" s="3"/>
      <c r="D1613" s="4">
        <v>26252</v>
      </c>
      <c r="E1613" s="5">
        <v>4576000</v>
      </c>
      <c r="F1613" s="5">
        <v>6537</v>
      </c>
      <c r="G1613" s="6">
        <v>5.2999999999999999E-2</v>
      </c>
      <c r="H1613" s="6">
        <v>0.09</v>
      </c>
      <c r="I1613" s="5">
        <v>121144</v>
      </c>
    </row>
    <row r="1614" spans="1:9" x14ac:dyDescent="0.25">
      <c r="B1614" s="3" t="s">
        <v>1626</v>
      </c>
      <c r="C1614" s="3"/>
      <c r="D1614" s="4">
        <v>26240</v>
      </c>
      <c r="E1614" s="5">
        <v>7864000</v>
      </c>
      <c r="F1614" s="5">
        <v>5041</v>
      </c>
      <c r="G1614" s="6">
        <v>0.04</v>
      </c>
      <c r="H1614" s="6">
        <v>0.19700000000000001</v>
      </c>
      <c r="I1614" s="7">
        <v>0</v>
      </c>
    </row>
    <row r="1615" spans="1:9" x14ac:dyDescent="0.25">
      <c r="B1615" s="3" t="s">
        <v>1627</v>
      </c>
      <c r="C1615" s="3"/>
      <c r="D1615" s="4">
        <v>26229</v>
      </c>
      <c r="E1615" s="5">
        <v>8304000</v>
      </c>
      <c r="F1615" s="5">
        <v>5889</v>
      </c>
      <c r="G1615" s="6">
        <v>4.1000000000000002E-2</v>
      </c>
      <c r="H1615" s="6">
        <v>0.33600000000000002</v>
      </c>
      <c r="I1615" s="7">
        <v>0</v>
      </c>
    </row>
    <row r="1616" spans="1:9" x14ac:dyDescent="0.25">
      <c r="B1616" s="3" t="s">
        <v>1628</v>
      </c>
      <c r="C1616" s="3"/>
      <c r="D1616" s="4">
        <v>26175</v>
      </c>
      <c r="E1616" s="5">
        <v>4915000</v>
      </c>
      <c r="F1616" s="5">
        <v>3724</v>
      </c>
      <c r="G1616" s="6">
        <v>3.3000000000000002E-2</v>
      </c>
      <c r="H1616" s="6">
        <v>-0.217</v>
      </c>
      <c r="I1616" s="5">
        <v>1472357</v>
      </c>
    </row>
    <row r="1617" spans="2:9" x14ac:dyDescent="0.25">
      <c r="B1617" s="3" t="s">
        <v>1629</v>
      </c>
      <c r="C1617" s="3"/>
      <c r="D1617" s="4">
        <v>26135</v>
      </c>
      <c r="E1617" s="5">
        <v>6784000</v>
      </c>
      <c r="F1617" s="5">
        <v>6340</v>
      </c>
      <c r="G1617" s="6">
        <v>0.06</v>
      </c>
      <c r="H1617" s="6">
        <v>0.63600000000000001</v>
      </c>
      <c r="I1617" s="7">
        <v>0</v>
      </c>
    </row>
    <row r="1618" spans="2:9" x14ac:dyDescent="0.25">
      <c r="B1618" s="3" t="s">
        <v>1630</v>
      </c>
      <c r="C1618" s="3"/>
      <c r="D1618" s="4">
        <v>26134</v>
      </c>
      <c r="E1618" s="5">
        <v>10838000</v>
      </c>
      <c r="F1618" s="5">
        <v>4733</v>
      </c>
      <c r="G1618" s="6">
        <v>2.3E-2</v>
      </c>
      <c r="H1618" s="6">
        <v>-0.23899999999999999</v>
      </c>
      <c r="I1618" s="5">
        <v>3759441</v>
      </c>
    </row>
    <row r="1619" spans="2:9" x14ac:dyDescent="0.25">
      <c r="B1619" s="3" t="s">
        <v>1631</v>
      </c>
      <c r="C1619" s="3"/>
      <c r="D1619" s="4">
        <v>26109</v>
      </c>
      <c r="E1619" s="5">
        <v>10762000</v>
      </c>
      <c r="F1619" s="5">
        <v>7034</v>
      </c>
      <c r="G1619" s="6">
        <v>5.1999999999999998E-2</v>
      </c>
      <c r="H1619" s="6">
        <v>5.2999999999999999E-2</v>
      </c>
      <c r="I1619" s="5">
        <v>284967</v>
      </c>
    </row>
    <row r="1620" spans="2:9" x14ac:dyDescent="0.25">
      <c r="B1620" s="3" t="s">
        <v>1632</v>
      </c>
      <c r="C1620" s="3"/>
      <c r="D1620" s="4">
        <v>26103</v>
      </c>
      <c r="E1620" s="5">
        <v>5481000</v>
      </c>
      <c r="F1620" s="5">
        <v>6851</v>
      </c>
      <c r="G1620" s="6">
        <v>5.8999999999999997E-2</v>
      </c>
      <c r="H1620" s="6">
        <v>0.20799999999999999</v>
      </c>
      <c r="I1620" s="7">
        <v>0</v>
      </c>
    </row>
    <row r="1621" spans="2:9" x14ac:dyDescent="0.25">
      <c r="B1621" s="3" t="s">
        <v>1633</v>
      </c>
      <c r="C1621" s="3"/>
      <c r="D1621" s="4">
        <v>26056</v>
      </c>
      <c r="E1621" s="5">
        <v>6856000</v>
      </c>
      <c r="F1621" s="5">
        <v>5398</v>
      </c>
      <c r="G1621" s="6">
        <v>4.2000000000000003E-2</v>
      </c>
      <c r="H1621" s="6">
        <v>-1.4999999999999999E-2</v>
      </c>
      <c r="I1621" s="5">
        <v>501451</v>
      </c>
    </row>
    <row r="1622" spans="2:9" x14ac:dyDescent="0.25">
      <c r="B1622" s="3" t="s">
        <v>1634</v>
      </c>
      <c r="C1622" s="3"/>
      <c r="D1622" s="4">
        <v>26014</v>
      </c>
      <c r="E1622" s="5">
        <v>12082000</v>
      </c>
      <c r="F1622" s="5">
        <v>3413</v>
      </c>
      <c r="G1622" s="6">
        <v>2.9000000000000001E-2</v>
      </c>
      <c r="H1622" s="6">
        <v>-1.4999999999999999E-2</v>
      </c>
      <c r="I1622" s="5">
        <v>878094</v>
      </c>
    </row>
    <row r="1623" spans="2:9" x14ac:dyDescent="0.25">
      <c r="B1623" s="3" t="s">
        <v>1635</v>
      </c>
      <c r="C1623" s="3"/>
      <c r="D1623" s="4">
        <v>26012</v>
      </c>
      <c r="E1623" s="5">
        <v>6609000</v>
      </c>
      <c r="F1623" s="5">
        <v>3734</v>
      </c>
      <c r="G1623" s="6">
        <v>2.5000000000000001E-2</v>
      </c>
      <c r="H1623" s="6">
        <v>-0.182</v>
      </c>
      <c r="I1623" s="5">
        <v>1502110</v>
      </c>
    </row>
    <row r="1624" spans="2:9" x14ac:dyDescent="0.25">
      <c r="B1624" s="3" t="s">
        <v>1636</v>
      </c>
      <c r="C1624" s="3"/>
      <c r="D1624" s="4">
        <v>26008</v>
      </c>
      <c r="E1624" s="5">
        <v>7119000</v>
      </c>
      <c r="F1624" s="5">
        <v>5884</v>
      </c>
      <c r="G1624" s="6">
        <v>5.0999999999999997E-2</v>
      </c>
      <c r="H1624" s="6">
        <v>1.4999999999999999E-2</v>
      </c>
      <c r="I1624" s="5">
        <v>353019</v>
      </c>
    </row>
    <row r="1625" spans="2:9" x14ac:dyDescent="0.25">
      <c r="B1625" s="3" t="s">
        <v>1637</v>
      </c>
      <c r="C1625" s="3"/>
      <c r="D1625" s="4">
        <v>26001</v>
      </c>
      <c r="E1625" s="5">
        <v>4137000</v>
      </c>
      <c r="F1625" s="5">
        <v>3448</v>
      </c>
      <c r="G1625" s="6">
        <v>0.03</v>
      </c>
      <c r="H1625" s="6">
        <v>-7.1999999999999995E-2</v>
      </c>
      <c r="I1625" s="5">
        <v>455374</v>
      </c>
    </row>
    <row r="1626" spans="2:9" x14ac:dyDescent="0.25">
      <c r="B1626" s="3" t="s">
        <v>1638</v>
      </c>
      <c r="C1626" s="3"/>
      <c r="D1626" s="4">
        <v>25980</v>
      </c>
      <c r="E1626" s="5">
        <v>5849000</v>
      </c>
      <c r="F1626" s="5">
        <v>3952</v>
      </c>
      <c r="G1626" s="6">
        <v>3.6999999999999998E-2</v>
      </c>
      <c r="H1626" s="6">
        <v>0.19</v>
      </c>
      <c r="I1626" s="5">
        <v>206850</v>
      </c>
    </row>
    <row r="1627" spans="2:9" x14ac:dyDescent="0.25">
      <c r="B1627" s="3" t="s">
        <v>1639</v>
      </c>
      <c r="C1627" s="3"/>
      <c r="D1627" s="4">
        <v>25931</v>
      </c>
      <c r="E1627" s="5">
        <v>2965000</v>
      </c>
      <c r="F1627" s="5">
        <v>5702</v>
      </c>
      <c r="G1627" s="6">
        <v>4.2999999999999997E-2</v>
      </c>
      <c r="H1627" s="6">
        <v>0.53100000000000003</v>
      </c>
      <c r="I1627" s="7">
        <v>0</v>
      </c>
    </row>
    <row r="1628" spans="2:9" x14ac:dyDescent="0.25">
      <c r="B1628" s="3" t="s">
        <v>1640</v>
      </c>
      <c r="C1628" s="3"/>
      <c r="D1628" s="4">
        <v>25930</v>
      </c>
      <c r="E1628" s="5">
        <v>4705000</v>
      </c>
      <c r="F1628" s="5">
        <v>5535</v>
      </c>
      <c r="G1628" s="6">
        <v>3.7999999999999999E-2</v>
      </c>
      <c r="H1628" s="6">
        <v>0.35</v>
      </c>
      <c r="I1628" s="7">
        <v>0</v>
      </c>
    </row>
    <row r="1629" spans="2:9" x14ac:dyDescent="0.25">
      <c r="B1629" s="3" t="s">
        <v>1641</v>
      </c>
      <c r="C1629" s="3"/>
      <c r="D1629" s="4">
        <v>25930</v>
      </c>
      <c r="E1629" s="5">
        <v>5103000</v>
      </c>
      <c r="F1629" s="5">
        <v>5155</v>
      </c>
      <c r="G1629" s="6">
        <v>4.2000000000000003E-2</v>
      </c>
      <c r="H1629" s="6">
        <v>-0.25700000000000001</v>
      </c>
      <c r="I1629" s="5">
        <v>1264968</v>
      </c>
    </row>
    <row r="1630" spans="2:9" x14ac:dyDescent="0.25">
      <c r="B1630" s="3" t="s">
        <v>1642</v>
      </c>
      <c r="C1630" s="3"/>
      <c r="D1630" s="4">
        <v>25900</v>
      </c>
      <c r="E1630" s="5">
        <v>6124000</v>
      </c>
      <c r="F1630" s="5">
        <v>6379</v>
      </c>
      <c r="G1630" s="6">
        <v>4.4999999999999998E-2</v>
      </c>
      <c r="H1630" s="6">
        <v>-7.5999999999999998E-2</v>
      </c>
      <c r="I1630" s="5">
        <v>592821</v>
      </c>
    </row>
    <row r="1631" spans="2:9" x14ac:dyDescent="0.25">
      <c r="B1631" s="3" t="s">
        <v>1643</v>
      </c>
      <c r="C1631" s="3"/>
      <c r="D1631" s="4">
        <v>25809</v>
      </c>
      <c r="E1631" s="5">
        <v>6259000</v>
      </c>
      <c r="F1631" s="5">
        <v>2586</v>
      </c>
      <c r="G1631" s="6">
        <v>2.3E-2</v>
      </c>
      <c r="H1631" s="6">
        <v>-0.13300000000000001</v>
      </c>
      <c r="I1631" s="5">
        <v>970402</v>
      </c>
    </row>
    <row r="1632" spans="2:9" x14ac:dyDescent="0.25">
      <c r="B1632" s="3" t="s">
        <v>1644</v>
      </c>
      <c r="C1632" s="3"/>
      <c r="D1632" s="4">
        <v>25803</v>
      </c>
      <c r="E1632" s="5">
        <v>8947000</v>
      </c>
      <c r="F1632" s="5">
        <v>3096</v>
      </c>
      <c r="G1632" s="6">
        <v>2.4E-2</v>
      </c>
      <c r="H1632" s="6">
        <v>-0.214</v>
      </c>
      <c r="I1632" s="5">
        <v>2147664</v>
      </c>
    </row>
    <row r="1633" spans="1:9" x14ac:dyDescent="0.25">
      <c r="B1633" s="3" t="s">
        <v>1645</v>
      </c>
      <c r="C1633" s="3"/>
      <c r="D1633" s="4">
        <v>25783</v>
      </c>
      <c r="E1633" s="5">
        <v>5012000</v>
      </c>
      <c r="F1633" s="5">
        <v>4819</v>
      </c>
      <c r="G1633" s="6">
        <v>3.5000000000000003E-2</v>
      </c>
      <c r="H1633" s="6">
        <v>6.2E-2</v>
      </c>
      <c r="I1633" s="5">
        <v>436884</v>
      </c>
    </row>
    <row r="1634" spans="1:9" x14ac:dyDescent="0.25">
      <c r="B1634" s="3" t="s">
        <v>1646</v>
      </c>
      <c r="C1634" s="3"/>
      <c r="D1634" s="4">
        <v>25753</v>
      </c>
      <c r="E1634" s="5">
        <v>6630000</v>
      </c>
      <c r="F1634" s="5">
        <v>3663</v>
      </c>
      <c r="G1634" s="6">
        <v>0.03</v>
      </c>
      <c r="H1634" s="6">
        <v>-0.20399999999999999</v>
      </c>
      <c r="I1634" s="5">
        <v>1483708</v>
      </c>
    </row>
    <row r="1635" spans="1:9" x14ac:dyDescent="0.25">
      <c r="B1635" s="3" t="s">
        <v>1647</v>
      </c>
      <c r="C1635" s="3"/>
      <c r="D1635" s="4">
        <v>25745</v>
      </c>
      <c r="E1635" s="5">
        <v>9042000</v>
      </c>
      <c r="F1635" s="5">
        <v>3706</v>
      </c>
      <c r="G1635" s="6">
        <v>3.1E-2</v>
      </c>
      <c r="H1635" s="6">
        <v>0.154</v>
      </c>
      <c r="I1635" s="7">
        <v>0</v>
      </c>
    </row>
    <row r="1636" spans="1:9" x14ac:dyDescent="0.25">
      <c r="B1636" s="3" t="s">
        <v>1648</v>
      </c>
      <c r="C1636" s="3"/>
      <c r="D1636" s="4">
        <v>25735</v>
      </c>
      <c r="E1636" s="5">
        <v>3971000</v>
      </c>
      <c r="F1636" s="5">
        <v>4843</v>
      </c>
      <c r="G1636" s="6">
        <v>4.3999999999999997E-2</v>
      </c>
      <c r="H1636" s="6">
        <v>0.32100000000000001</v>
      </c>
      <c r="I1636" s="7">
        <v>0</v>
      </c>
    </row>
    <row r="1637" spans="1:9" x14ac:dyDescent="0.25">
      <c r="A1637">
        <v>1575</v>
      </c>
      <c r="B1637" s="3" t="s">
        <v>1649</v>
      </c>
      <c r="C1637" s="3"/>
      <c r="D1637" s="4">
        <v>25725</v>
      </c>
      <c r="E1637" s="5">
        <v>6961000</v>
      </c>
      <c r="F1637" s="5">
        <v>6506</v>
      </c>
      <c r="G1637" s="6">
        <v>4.9000000000000002E-2</v>
      </c>
      <c r="H1637" s="6">
        <v>0.28100000000000003</v>
      </c>
      <c r="I1637" s="7">
        <v>0</v>
      </c>
    </row>
    <row r="1638" spans="1:9" ht="24" thickBot="1" x14ac:dyDescent="0.3">
      <c r="B1638" s="1" t="s">
        <v>58</v>
      </c>
      <c r="C1638" s="1"/>
      <c r="D1638" s="2" t="s">
        <v>1</v>
      </c>
      <c r="E1638" s="2" t="s">
        <v>2</v>
      </c>
      <c r="F1638" s="2" t="s">
        <v>3</v>
      </c>
      <c r="G1638" s="2" t="s">
        <v>4</v>
      </c>
      <c r="H1638" s="2" t="s">
        <v>59</v>
      </c>
      <c r="I1638" s="2" t="s">
        <v>6</v>
      </c>
    </row>
    <row r="1639" spans="1:9" ht="15.75" thickTop="1" x14ac:dyDescent="0.25">
      <c r="A1639">
        <v>1576</v>
      </c>
      <c r="B1639" s="3" t="s">
        <v>1650</v>
      </c>
      <c r="C1639" s="3"/>
      <c r="D1639" s="4">
        <v>25711</v>
      </c>
      <c r="E1639" s="5">
        <v>9331000</v>
      </c>
      <c r="F1639" s="5">
        <v>5554</v>
      </c>
      <c r="G1639" s="6">
        <v>4.2000000000000003E-2</v>
      </c>
      <c r="H1639" s="6">
        <v>-0.253</v>
      </c>
      <c r="I1639" s="5">
        <v>2697089</v>
      </c>
    </row>
    <row r="1640" spans="1:9" x14ac:dyDescent="0.25">
      <c r="B1640" s="3" t="s">
        <v>1651</v>
      </c>
      <c r="C1640" s="3"/>
      <c r="D1640" s="4">
        <v>25700</v>
      </c>
      <c r="E1640" s="5">
        <v>7106000</v>
      </c>
      <c r="F1640" s="5">
        <v>4469</v>
      </c>
      <c r="G1640" s="6">
        <v>0.03</v>
      </c>
      <c r="H1640" s="6">
        <v>6.8000000000000005E-2</v>
      </c>
      <c r="I1640" s="5">
        <v>322661</v>
      </c>
    </row>
    <row r="1641" spans="1:9" x14ac:dyDescent="0.25">
      <c r="B1641" s="3" t="s">
        <v>1652</v>
      </c>
      <c r="C1641" s="3"/>
      <c r="D1641" s="4">
        <v>25699</v>
      </c>
      <c r="E1641" s="5">
        <v>10476000</v>
      </c>
      <c r="F1641" s="5">
        <v>4575</v>
      </c>
      <c r="G1641" s="6">
        <v>0.03</v>
      </c>
      <c r="H1641" s="6">
        <v>0.153</v>
      </c>
      <c r="I1641" s="7">
        <v>0</v>
      </c>
    </row>
    <row r="1642" spans="1:9" x14ac:dyDescent="0.25">
      <c r="B1642" s="3" t="s">
        <v>1653</v>
      </c>
      <c r="C1642" s="3"/>
      <c r="D1642" s="4">
        <v>25690</v>
      </c>
      <c r="E1642" s="5">
        <v>6993000</v>
      </c>
      <c r="F1642" s="5">
        <v>4138</v>
      </c>
      <c r="G1642" s="6">
        <v>2.9000000000000001E-2</v>
      </c>
      <c r="H1642" s="6">
        <v>-6.8000000000000005E-2</v>
      </c>
      <c r="I1642" s="5">
        <v>885113</v>
      </c>
    </row>
    <row r="1643" spans="1:9" x14ac:dyDescent="0.25">
      <c r="B1643" s="3" t="s">
        <v>1654</v>
      </c>
      <c r="C1643" s="3"/>
      <c r="D1643" s="4">
        <v>25653</v>
      </c>
      <c r="E1643" s="5">
        <v>4820000</v>
      </c>
      <c r="F1643" s="5">
        <v>4726</v>
      </c>
      <c r="G1643" s="6">
        <v>3.7999999999999999E-2</v>
      </c>
      <c r="H1643" s="6">
        <v>0.109</v>
      </c>
      <c r="I1643" s="5">
        <v>389196</v>
      </c>
    </row>
    <row r="1644" spans="1:9" x14ac:dyDescent="0.25">
      <c r="B1644" s="3" t="s">
        <v>1655</v>
      </c>
      <c r="C1644" s="3"/>
      <c r="D1644" s="4">
        <v>25620</v>
      </c>
      <c r="E1644" s="5">
        <v>9152000</v>
      </c>
      <c r="F1644" s="5">
        <v>5982</v>
      </c>
      <c r="G1644" s="6">
        <v>4.2999999999999997E-2</v>
      </c>
      <c r="H1644" s="6">
        <v>-0.109</v>
      </c>
      <c r="I1644" s="5">
        <v>1922523</v>
      </c>
    </row>
    <row r="1645" spans="1:9" x14ac:dyDescent="0.25">
      <c r="B1645" s="3" t="s">
        <v>1656</v>
      </c>
      <c r="C1645" s="3"/>
      <c r="D1645" s="4">
        <v>25596</v>
      </c>
      <c r="E1645" s="5">
        <v>4494000</v>
      </c>
      <c r="F1645" s="5">
        <v>4450</v>
      </c>
      <c r="G1645" s="6">
        <v>3.2000000000000001E-2</v>
      </c>
      <c r="H1645" s="6">
        <v>-4.2000000000000003E-2</v>
      </c>
      <c r="I1645" s="5">
        <v>528086</v>
      </c>
    </row>
    <row r="1646" spans="1:9" x14ac:dyDescent="0.25">
      <c r="B1646" s="3" t="s">
        <v>1657</v>
      </c>
      <c r="C1646" s="3"/>
      <c r="D1646" s="4">
        <v>25567</v>
      </c>
      <c r="E1646" s="5">
        <v>9047000</v>
      </c>
      <c r="F1646" s="5">
        <v>4094</v>
      </c>
      <c r="G1646" s="6">
        <v>2.8000000000000001E-2</v>
      </c>
      <c r="H1646" s="6">
        <v>-0.16200000000000001</v>
      </c>
      <c r="I1646" s="5">
        <v>1647997</v>
      </c>
    </row>
    <row r="1647" spans="1:9" x14ac:dyDescent="0.25">
      <c r="B1647" s="3" t="s">
        <v>1658</v>
      </c>
      <c r="C1647" s="3"/>
      <c r="D1647" s="4">
        <v>25560</v>
      </c>
      <c r="E1647" s="5">
        <v>6066000</v>
      </c>
      <c r="F1647" s="5">
        <v>5723</v>
      </c>
      <c r="G1647" s="6">
        <v>3.9E-2</v>
      </c>
      <c r="H1647" s="6">
        <v>0.17299999999999999</v>
      </c>
      <c r="I1647" s="5">
        <v>394189</v>
      </c>
    </row>
    <row r="1648" spans="1:9" x14ac:dyDescent="0.25">
      <c r="B1648" s="3" t="s">
        <v>1659</v>
      </c>
      <c r="C1648" s="3"/>
      <c r="D1648" s="4">
        <v>25501</v>
      </c>
      <c r="E1648" s="5">
        <v>4627000</v>
      </c>
      <c r="F1648" s="5">
        <v>3282</v>
      </c>
      <c r="G1648" s="6">
        <v>2.7E-2</v>
      </c>
      <c r="H1648" s="6">
        <v>-0.11700000000000001</v>
      </c>
      <c r="I1648" s="5">
        <v>720842</v>
      </c>
    </row>
    <row r="1649" spans="1:9" x14ac:dyDescent="0.25">
      <c r="B1649" s="3" t="s">
        <v>1660</v>
      </c>
      <c r="C1649" s="3"/>
      <c r="D1649" s="4">
        <v>25498</v>
      </c>
      <c r="E1649" s="5">
        <v>10732000</v>
      </c>
      <c r="F1649" s="5">
        <v>6313</v>
      </c>
      <c r="G1649" s="6">
        <v>4.8000000000000001E-2</v>
      </c>
      <c r="H1649" s="6">
        <v>6.0000000000000001E-3</v>
      </c>
      <c r="I1649" s="5">
        <v>461540</v>
      </c>
    </row>
    <row r="1650" spans="1:9" x14ac:dyDescent="0.25">
      <c r="B1650" s="3" t="s">
        <v>1661</v>
      </c>
      <c r="C1650" s="3"/>
      <c r="D1650" s="4">
        <v>25492</v>
      </c>
      <c r="E1650" s="5">
        <v>9877000</v>
      </c>
      <c r="F1650" s="5">
        <v>4168</v>
      </c>
      <c r="G1650" s="6">
        <v>3.4000000000000002E-2</v>
      </c>
      <c r="H1650" s="6">
        <v>0.26800000000000002</v>
      </c>
      <c r="I1650" s="7">
        <v>0</v>
      </c>
    </row>
    <row r="1651" spans="1:9" x14ac:dyDescent="0.25">
      <c r="B1651" s="3" t="s">
        <v>1662</v>
      </c>
      <c r="C1651" s="3"/>
      <c r="D1651" s="4">
        <v>25481</v>
      </c>
      <c r="E1651" s="5">
        <v>5153000</v>
      </c>
      <c r="F1651" s="5">
        <v>6062</v>
      </c>
      <c r="G1651" s="6">
        <v>4.2000000000000003E-2</v>
      </c>
      <c r="H1651" s="6">
        <v>-0.01</v>
      </c>
      <c r="I1651" s="5">
        <v>432443</v>
      </c>
    </row>
    <row r="1652" spans="1:9" x14ac:dyDescent="0.25">
      <c r="B1652" s="3" t="s">
        <v>1663</v>
      </c>
      <c r="C1652" s="3"/>
      <c r="D1652" s="4">
        <v>25430</v>
      </c>
      <c r="E1652" s="5">
        <v>9576000</v>
      </c>
      <c r="F1652" s="5">
        <v>3573</v>
      </c>
      <c r="G1652" s="6">
        <v>0.03</v>
      </c>
      <c r="H1652" s="6">
        <v>0.111</v>
      </c>
      <c r="I1652" s="7">
        <v>0</v>
      </c>
    </row>
    <row r="1653" spans="1:9" x14ac:dyDescent="0.25">
      <c r="B1653" s="3" t="s">
        <v>1664</v>
      </c>
      <c r="C1653" s="3"/>
      <c r="D1653" s="4">
        <v>25401</v>
      </c>
      <c r="E1653" s="5">
        <v>4064000</v>
      </c>
      <c r="F1653" s="5">
        <v>3728</v>
      </c>
      <c r="G1653" s="6">
        <v>3.1E-2</v>
      </c>
      <c r="H1653" s="6">
        <v>-5.0000000000000001E-3</v>
      </c>
      <c r="I1653" s="5">
        <v>428977</v>
      </c>
    </row>
    <row r="1654" spans="1:9" x14ac:dyDescent="0.25">
      <c r="B1654" s="3" t="s">
        <v>1665</v>
      </c>
      <c r="C1654" s="3"/>
      <c r="D1654" s="4">
        <v>25398</v>
      </c>
      <c r="E1654" s="5">
        <v>24191000</v>
      </c>
      <c r="F1654" s="5">
        <v>9715</v>
      </c>
      <c r="G1654" s="6">
        <v>4.3999999999999997E-2</v>
      </c>
      <c r="H1654" s="6">
        <v>0.16900000000000001</v>
      </c>
      <c r="I1654" s="7">
        <v>0</v>
      </c>
    </row>
    <row r="1655" spans="1:9" x14ac:dyDescent="0.25">
      <c r="B1655" s="3" t="s">
        <v>1666</v>
      </c>
      <c r="C1655" s="3"/>
      <c r="D1655" s="4">
        <v>25391</v>
      </c>
      <c r="E1655" s="5">
        <v>9621000</v>
      </c>
      <c r="F1655" s="5">
        <v>4353</v>
      </c>
      <c r="G1655" s="6">
        <v>3.1E-2</v>
      </c>
      <c r="H1655" s="6">
        <v>0.188</v>
      </c>
      <c r="I1655" s="7">
        <v>0</v>
      </c>
    </row>
    <row r="1656" spans="1:9" x14ac:dyDescent="0.25">
      <c r="B1656" s="3" t="s">
        <v>1667</v>
      </c>
      <c r="C1656" s="3"/>
      <c r="D1656" s="4">
        <v>25380</v>
      </c>
      <c r="E1656" s="5">
        <v>7554000</v>
      </c>
      <c r="F1656" s="5">
        <v>7194</v>
      </c>
      <c r="G1656" s="6">
        <v>0.06</v>
      </c>
      <c r="H1656" s="6">
        <v>0.22500000000000001</v>
      </c>
      <c r="I1656" s="5">
        <v>166395</v>
      </c>
    </row>
    <row r="1657" spans="1:9" x14ac:dyDescent="0.25">
      <c r="B1657" s="3" t="s">
        <v>1668</v>
      </c>
      <c r="C1657" s="3"/>
      <c r="D1657" s="4">
        <v>25360</v>
      </c>
      <c r="E1657" s="5">
        <v>12871000</v>
      </c>
      <c r="F1657" s="5">
        <v>3677</v>
      </c>
      <c r="G1657" s="6">
        <v>2.7E-2</v>
      </c>
      <c r="H1657" s="6">
        <v>-0.22700000000000001</v>
      </c>
      <c r="I1657" s="5">
        <v>3165856</v>
      </c>
    </row>
    <row r="1658" spans="1:9" x14ac:dyDescent="0.25">
      <c r="B1658" s="3" t="s">
        <v>1669</v>
      </c>
      <c r="C1658" s="3"/>
      <c r="D1658" s="4">
        <v>25317</v>
      </c>
      <c r="E1658" s="5">
        <v>17400000</v>
      </c>
      <c r="F1658" s="5">
        <v>5194</v>
      </c>
      <c r="G1658" s="6">
        <v>3.5999999999999997E-2</v>
      </c>
      <c r="H1658" s="6">
        <v>0.123</v>
      </c>
      <c r="I1658" s="7">
        <v>0</v>
      </c>
    </row>
    <row r="1659" spans="1:9" x14ac:dyDescent="0.25">
      <c r="B1659" s="3" t="s">
        <v>1670</v>
      </c>
      <c r="C1659" s="3"/>
      <c r="D1659" s="4">
        <v>25302</v>
      </c>
      <c r="E1659" s="5">
        <v>7499000</v>
      </c>
      <c r="F1659" s="5">
        <v>6944</v>
      </c>
      <c r="G1659" s="6">
        <v>5.2999999999999999E-2</v>
      </c>
      <c r="H1659" s="6">
        <v>0.112</v>
      </c>
      <c r="I1659" s="5">
        <v>8617</v>
      </c>
    </row>
    <row r="1660" spans="1:9" x14ac:dyDescent="0.25">
      <c r="B1660" s="3" t="s">
        <v>1671</v>
      </c>
      <c r="C1660" s="3"/>
      <c r="D1660" s="4">
        <v>25254</v>
      </c>
      <c r="E1660" s="5">
        <v>7963000</v>
      </c>
      <c r="F1660" s="5">
        <v>8751</v>
      </c>
      <c r="G1660" s="6">
        <v>5.7000000000000002E-2</v>
      </c>
      <c r="H1660" s="6">
        <v>0.16600000000000001</v>
      </c>
      <c r="I1660" s="5">
        <v>373896</v>
      </c>
    </row>
    <row r="1661" spans="1:9" x14ac:dyDescent="0.25">
      <c r="B1661" s="3" t="s">
        <v>1672</v>
      </c>
      <c r="C1661" s="3"/>
      <c r="D1661" s="4">
        <v>25243</v>
      </c>
      <c r="E1661" s="5">
        <v>7614000</v>
      </c>
      <c r="F1661" s="5">
        <v>5768</v>
      </c>
      <c r="G1661" s="6">
        <v>4.4999999999999998E-2</v>
      </c>
      <c r="H1661" s="6">
        <v>-5.8999999999999997E-2</v>
      </c>
      <c r="I1661" s="5">
        <v>1191426</v>
      </c>
    </row>
    <row r="1662" spans="1:9" x14ac:dyDescent="0.25">
      <c r="B1662" s="3" t="s">
        <v>1673</v>
      </c>
      <c r="C1662" s="3"/>
      <c r="D1662" s="4">
        <v>25241</v>
      </c>
      <c r="E1662" s="5">
        <v>7062000</v>
      </c>
      <c r="F1662" s="5">
        <v>6420</v>
      </c>
      <c r="G1662" s="6">
        <v>6.0999999999999999E-2</v>
      </c>
      <c r="H1662" s="6">
        <v>0.26600000000000001</v>
      </c>
      <c r="I1662" s="5">
        <v>75600</v>
      </c>
    </row>
    <row r="1663" spans="1:9" x14ac:dyDescent="0.25">
      <c r="A1663">
        <v>1600</v>
      </c>
      <c r="B1663" s="3" t="s">
        <v>1674</v>
      </c>
      <c r="C1663" s="3"/>
      <c r="D1663" s="4">
        <v>25206</v>
      </c>
      <c r="E1663" s="5">
        <v>2621000</v>
      </c>
      <c r="F1663" s="5">
        <v>4598</v>
      </c>
      <c r="G1663" s="6">
        <v>3.7999999999999999E-2</v>
      </c>
      <c r="H1663" s="6">
        <v>0.32</v>
      </c>
      <c r="I1663" s="5">
        <v>30145</v>
      </c>
    </row>
    <row r="1664" spans="1:9" ht="24" thickBot="1" x14ac:dyDescent="0.3">
      <c r="B1664" s="1" t="s">
        <v>58</v>
      </c>
      <c r="C1664" s="1"/>
      <c r="D1664" s="2" t="s">
        <v>1</v>
      </c>
      <c r="E1664" s="2" t="s">
        <v>2</v>
      </c>
      <c r="F1664" s="2" t="s">
        <v>3</v>
      </c>
      <c r="G1664" s="2" t="s">
        <v>4</v>
      </c>
      <c r="H1664" s="2" t="s">
        <v>59</v>
      </c>
      <c r="I1664" s="2" t="s">
        <v>6</v>
      </c>
    </row>
    <row r="1665" spans="1:9" ht="15.75" thickTop="1" x14ac:dyDescent="0.25">
      <c r="A1665">
        <v>1601</v>
      </c>
      <c r="B1665" s="3" t="s">
        <v>1675</v>
      </c>
      <c r="C1665" s="3"/>
      <c r="D1665" s="4">
        <v>25187</v>
      </c>
      <c r="E1665" s="5">
        <v>4827000</v>
      </c>
      <c r="F1665" s="5">
        <v>2961</v>
      </c>
      <c r="G1665" s="6">
        <v>2.3E-2</v>
      </c>
      <c r="H1665" s="6">
        <v>-0.25700000000000001</v>
      </c>
      <c r="I1665" s="5">
        <v>1362736</v>
      </c>
    </row>
    <row r="1666" spans="1:9" x14ac:dyDescent="0.25">
      <c r="B1666" s="3" t="s">
        <v>1676</v>
      </c>
      <c r="C1666" s="3"/>
      <c r="D1666" s="4">
        <v>25165</v>
      </c>
      <c r="E1666" s="5">
        <v>13588000</v>
      </c>
      <c r="F1666" s="5">
        <v>5226</v>
      </c>
      <c r="G1666" s="6">
        <v>3.6999999999999998E-2</v>
      </c>
      <c r="H1666" s="6">
        <v>0.28399999999999997</v>
      </c>
      <c r="I1666" s="7">
        <v>0</v>
      </c>
    </row>
    <row r="1667" spans="1:9" x14ac:dyDescent="0.25">
      <c r="B1667" s="3" t="s">
        <v>1677</v>
      </c>
      <c r="C1667" s="3"/>
      <c r="D1667" s="4">
        <v>25135</v>
      </c>
      <c r="E1667" s="5">
        <v>7633000</v>
      </c>
      <c r="F1667" s="5">
        <v>6206</v>
      </c>
      <c r="G1667" s="6">
        <v>4.2000000000000003E-2</v>
      </c>
      <c r="H1667" s="6">
        <v>0.27200000000000002</v>
      </c>
      <c r="I1667" s="7">
        <v>0</v>
      </c>
    </row>
    <row r="1668" spans="1:9" x14ac:dyDescent="0.25">
      <c r="B1668" s="3" t="s">
        <v>1678</v>
      </c>
      <c r="C1668" s="3"/>
      <c r="D1668" s="4">
        <v>25070</v>
      </c>
      <c r="E1668" s="5">
        <v>11540000</v>
      </c>
      <c r="F1668" s="5">
        <v>7304</v>
      </c>
      <c r="G1668" s="6">
        <v>5.7000000000000002E-2</v>
      </c>
      <c r="H1668" s="6">
        <v>0.123</v>
      </c>
      <c r="I1668" s="7">
        <v>0</v>
      </c>
    </row>
    <row r="1669" spans="1:9" x14ac:dyDescent="0.25">
      <c r="B1669" s="3" t="s">
        <v>1679</v>
      </c>
      <c r="C1669" s="3"/>
      <c r="D1669" s="4">
        <v>25048</v>
      </c>
      <c r="E1669" s="5">
        <v>2578000</v>
      </c>
      <c r="F1669" s="5">
        <v>3348</v>
      </c>
      <c r="G1669" s="6">
        <v>3.2000000000000001E-2</v>
      </c>
      <c r="H1669" s="6">
        <v>-0.05</v>
      </c>
      <c r="I1669" s="5">
        <v>335084</v>
      </c>
    </row>
    <row r="1670" spans="1:9" x14ac:dyDescent="0.25">
      <c r="B1670" s="3" t="s">
        <v>1680</v>
      </c>
      <c r="C1670" s="3"/>
      <c r="D1670" s="4">
        <v>25044</v>
      </c>
      <c r="E1670" s="5">
        <v>8779000</v>
      </c>
      <c r="F1670" s="5">
        <v>7255</v>
      </c>
      <c r="G1670" s="6">
        <v>5.7000000000000002E-2</v>
      </c>
      <c r="H1670" s="6">
        <v>1.6E-2</v>
      </c>
      <c r="I1670" s="5">
        <v>1258308</v>
      </c>
    </row>
    <row r="1671" spans="1:9" x14ac:dyDescent="0.25">
      <c r="B1671" s="3" t="s">
        <v>1681</v>
      </c>
      <c r="C1671" s="3"/>
      <c r="D1671" s="4">
        <v>25027</v>
      </c>
      <c r="E1671" s="5">
        <v>23069000</v>
      </c>
      <c r="F1671" s="5">
        <v>8328</v>
      </c>
      <c r="G1671" s="6">
        <v>4.7E-2</v>
      </c>
      <c r="H1671" s="6">
        <v>0.92600000000000005</v>
      </c>
      <c r="I1671" s="5">
        <v>466205</v>
      </c>
    </row>
    <row r="1672" spans="1:9" x14ac:dyDescent="0.25">
      <c r="B1672" s="3" t="s">
        <v>1682</v>
      </c>
      <c r="C1672" s="3"/>
      <c r="D1672" s="4">
        <v>24997</v>
      </c>
      <c r="E1672" s="5">
        <v>8988000</v>
      </c>
      <c r="F1672" s="5">
        <v>7077</v>
      </c>
      <c r="G1672" s="6">
        <v>6.2E-2</v>
      </c>
      <c r="H1672" s="6">
        <v>0.53100000000000003</v>
      </c>
      <c r="I1672" s="7">
        <v>0</v>
      </c>
    </row>
    <row r="1673" spans="1:9" x14ac:dyDescent="0.25">
      <c r="B1673" s="3" t="s">
        <v>1683</v>
      </c>
      <c r="C1673" s="3"/>
      <c r="D1673" s="4">
        <v>24993</v>
      </c>
      <c r="E1673" s="5">
        <v>8344000</v>
      </c>
      <c r="F1673" s="5">
        <v>6091</v>
      </c>
      <c r="G1673" s="6">
        <v>4.9000000000000002E-2</v>
      </c>
      <c r="H1673" s="6">
        <v>0.51700000000000002</v>
      </c>
      <c r="I1673" s="7">
        <v>0</v>
      </c>
    </row>
    <row r="1674" spans="1:9" x14ac:dyDescent="0.25">
      <c r="B1674" s="3" t="s">
        <v>1684</v>
      </c>
      <c r="C1674" s="3"/>
      <c r="D1674" s="4">
        <v>24956</v>
      </c>
      <c r="E1674" s="5">
        <v>3416000</v>
      </c>
      <c r="F1674" s="5">
        <v>3285</v>
      </c>
      <c r="G1674" s="6">
        <v>2.7E-2</v>
      </c>
      <c r="H1674" s="6">
        <v>-0.2</v>
      </c>
      <c r="I1674" s="5">
        <v>940465</v>
      </c>
    </row>
    <row r="1675" spans="1:9" x14ac:dyDescent="0.25">
      <c r="B1675" s="3" t="s">
        <v>1685</v>
      </c>
      <c r="C1675" s="3"/>
      <c r="D1675" s="4">
        <v>24933</v>
      </c>
      <c r="E1675" s="5">
        <v>16221000</v>
      </c>
      <c r="F1675" s="5">
        <v>3670</v>
      </c>
      <c r="G1675" s="6">
        <v>2.8000000000000001E-2</v>
      </c>
      <c r="H1675" s="6">
        <v>-3.2000000000000001E-2</v>
      </c>
      <c r="I1675" s="5">
        <v>556326</v>
      </c>
    </row>
    <row r="1676" spans="1:9" x14ac:dyDescent="0.25">
      <c r="B1676" s="3" t="s">
        <v>1686</v>
      </c>
      <c r="C1676" s="3"/>
      <c r="D1676" s="4">
        <v>24853</v>
      </c>
      <c r="E1676" s="5">
        <v>13738000</v>
      </c>
      <c r="F1676" s="5">
        <v>4978</v>
      </c>
      <c r="G1676" s="6">
        <v>3.4000000000000002E-2</v>
      </c>
      <c r="H1676" s="6">
        <v>0.126</v>
      </c>
      <c r="I1676" s="7">
        <v>0</v>
      </c>
    </row>
    <row r="1677" spans="1:9" x14ac:dyDescent="0.25">
      <c r="B1677" s="3" t="s">
        <v>1687</v>
      </c>
      <c r="C1677" s="3"/>
      <c r="D1677" s="4">
        <v>24849</v>
      </c>
      <c r="E1677" s="5">
        <v>9683000</v>
      </c>
      <c r="F1677" s="5">
        <v>6370</v>
      </c>
      <c r="G1677" s="6">
        <v>3.6999999999999998E-2</v>
      </c>
      <c r="H1677" s="6">
        <v>-1.9E-2</v>
      </c>
      <c r="I1677" s="5">
        <v>1003305</v>
      </c>
    </row>
    <row r="1678" spans="1:9" x14ac:dyDescent="0.25">
      <c r="B1678" s="3" t="s">
        <v>1688</v>
      </c>
      <c r="C1678" s="3"/>
      <c r="D1678" s="4">
        <v>24829</v>
      </c>
      <c r="E1678" s="5">
        <v>7652000</v>
      </c>
      <c r="F1678" s="5">
        <v>5389</v>
      </c>
      <c r="G1678" s="6">
        <v>4.3999999999999997E-2</v>
      </c>
      <c r="H1678" s="6">
        <v>0.68899999999999995</v>
      </c>
      <c r="I1678" s="7">
        <v>0</v>
      </c>
    </row>
    <row r="1679" spans="1:9" x14ac:dyDescent="0.25">
      <c r="B1679" s="3" t="s">
        <v>1689</v>
      </c>
      <c r="C1679" s="3"/>
      <c r="D1679" s="4">
        <v>24789</v>
      </c>
      <c r="E1679" s="5">
        <v>3146000</v>
      </c>
      <c r="F1679" s="5">
        <v>4494</v>
      </c>
      <c r="G1679" s="6">
        <v>3.9E-2</v>
      </c>
      <c r="H1679" s="6">
        <v>0.25</v>
      </c>
      <c r="I1679" s="5">
        <v>156800</v>
      </c>
    </row>
    <row r="1680" spans="1:9" x14ac:dyDescent="0.25">
      <c r="B1680" s="3" t="s">
        <v>1690</v>
      </c>
      <c r="C1680" s="3"/>
      <c r="D1680" s="4">
        <v>24783</v>
      </c>
      <c r="E1680" s="5">
        <v>6724000</v>
      </c>
      <c r="F1680" s="5">
        <v>5698</v>
      </c>
      <c r="G1680" s="6">
        <v>0.04</v>
      </c>
      <c r="H1680" s="6">
        <v>0.45300000000000001</v>
      </c>
      <c r="I1680" s="7">
        <v>0</v>
      </c>
    </row>
    <row r="1681" spans="1:9" x14ac:dyDescent="0.25">
      <c r="B1681" s="3" t="s">
        <v>1691</v>
      </c>
      <c r="C1681" s="3"/>
      <c r="D1681" s="4">
        <v>24670</v>
      </c>
      <c r="E1681" s="5">
        <v>6311000</v>
      </c>
      <c r="F1681" s="5">
        <v>3526</v>
      </c>
      <c r="G1681" s="6">
        <v>3.1E-2</v>
      </c>
      <c r="H1681" s="6">
        <v>-4.4999999999999998E-2</v>
      </c>
      <c r="I1681" s="5">
        <v>549332</v>
      </c>
    </row>
    <row r="1682" spans="1:9" x14ac:dyDescent="0.25">
      <c r="B1682" s="3" t="s">
        <v>1692</v>
      </c>
      <c r="C1682" s="3"/>
      <c r="D1682" s="4">
        <v>24669</v>
      </c>
      <c r="E1682" s="5">
        <v>9776000</v>
      </c>
      <c r="F1682" s="5">
        <v>4125</v>
      </c>
      <c r="G1682" s="6">
        <v>3.1E-2</v>
      </c>
      <c r="H1682" s="6">
        <v>-0.09</v>
      </c>
      <c r="I1682" s="5">
        <v>1468458</v>
      </c>
    </row>
    <row r="1683" spans="1:9" x14ac:dyDescent="0.25">
      <c r="B1683" s="3" t="s">
        <v>1693</v>
      </c>
      <c r="C1683" s="3"/>
      <c r="D1683" s="4">
        <v>24660</v>
      </c>
      <c r="E1683" s="5">
        <v>4229000</v>
      </c>
      <c r="F1683" s="5">
        <v>4272</v>
      </c>
      <c r="G1683" s="6">
        <v>2.8000000000000001E-2</v>
      </c>
      <c r="H1683" s="6">
        <v>-0.16500000000000001</v>
      </c>
      <c r="I1683" s="5">
        <v>931185</v>
      </c>
    </row>
    <row r="1684" spans="1:9" x14ac:dyDescent="0.25">
      <c r="B1684" s="3" t="s">
        <v>1694</v>
      </c>
      <c r="C1684" s="3"/>
      <c r="D1684" s="4">
        <v>24645</v>
      </c>
      <c r="E1684" s="5">
        <v>8413000</v>
      </c>
      <c r="F1684" s="5">
        <v>4523</v>
      </c>
      <c r="G1684" s="6">
        <v>2.8000000000000001E-2</v>
      </c>
      <c r="H1684" s="6">
        <v>-0.23400000000000001</v>
      </c>
      <c r="I1684" s="5">
        <v>2584610</v>
      </c>
    </row>
    <row r="1685" spans="1:9" x14ac:dyDescent="0.25">
      <c r="B1685" s="3" t="s">
        <v>1695</v>
      </c>
      <c r="C1685" s="3"/>
      <c r="D1685" s="4">
        <v>24629</v>
      </c>
      <c r="E1685" s="5">
        <v>5923000</v>
      </c>
      <c r="F1685" s="5">
        <v>7404</v>
      </c>
      <c r="G1685" s="6">
        <v>6.5000000000000002E-2</v>
      </c>
      <c r="H1685" s="6">
        <v>0.79300000000000004</v>
      </c>
      <c r="I1685" s="7">
        <v>0</v>
      </c>
    </row>
    <row r="1686" spans="1:9" x14ac:dyDescent="0.25">
      <c r="B1686" s="3" t="s">
        <v>1696</v>
      </c>
      <c r="C1686" s="3"/>
      <c r="D1686" s="4">
        <v>24560</v>
      </c>
      <c r="E1686" s="5">
        <v>3861000</v>
      </c>
      <c r="F1686" s="5">
        <v>3823</v>
      </c>
      <c r="G1686" s="6">
        <v>2.8000000000000001E-2</v>
      </c>
      <c r="H1686" s="6">
        <v>-7.0000000000000001E-3</v>
      </c>
      <c r="I1686" s="5">
        <v>141255</v>
      </c>
    </row>
    <row r="1687" spans="1:9" x14ac:dyDescent="0.25">
      <c r="B1687" s="3" t="s">
        <v>1697</v>
      </c>
      <c r="C1687" s="3"/>
      <c r="D1687" s="4">
        <v>24539</v>
      </c>
      <c r="E1687" s="5">
        <v>11504000</v>
      </c>
      <c r="F1687" s="5">
        <v>3860</v>
      </c>
      <c r="G1687" s="6">
        <v>2.8000000000000001E-2</v>
      </c>
      <c r="H1687" s="6">
        <v>-6.2E-2</v>
      </c>
      <c r="I1687" s="5">
        <v>1037467</v>
      </c>
    </row>
    <row r="1688" spans="1:9" x14ac:dyDescent="0.25">
      <c r="B1688" s="3" t="s">
        <v>1698</v>
      </c>
      <c r="C1688" s="3"/>
      <c r="D1688" s="4">
        <v>24536</v>
      </c>
      <c r="E1688" s="5">
        <v>5168000</v>
      </c>
      <c r="F1688" s="5">
        <v>3800</v>
      </c>
      <c r="G1688" s="6">
        <v>0.03</v>
      </c>
      <c r="H1688" s="6">
        <v>-3.7999999999999999E-2</v>
      </c>
      <c r="I1688" s="5">
        <v>457400</v>
      </c>
    </row>
    <row r="1689" spans="1:9" x14ac:dyDescent="0.25">
      <c r="A1689">
        <v>1625</v>
      </c>
      <c r="B1689" s="3" t="s">
        <v>1699</v>
      </c>
      <c r="C1689" s="3"/>
      <c r="D1689" s="4">
        <v>24498</v>
      </c>
      <c r="E1689" s="5">
        <v>5213000</v>
      </c>
      <c r="F1689" s="5">
        <v>4308</v>
      </c>
      <c r="G1689" s="6">
        <v>0.04</v>
      </c>
      <c r="H1689" s="6">
        <v>0.23400000000000001</v>
      </c>
      <c r="I1689" s="5">
        <v>52552</v>
      </c>
    </row>
    <row r="1690" spans="1:9" ht="24" thickBot="1" x14ac:dyDescent="0.3">
      <c r="B1690" s="1" t="s">
        <v>58</v>
      </c>
      <c r="C1690" s="1"/>
      <c r="D1690" s="2" t="s">
        <v>1</v>
      </c>
      <c r="E1690" s="2" t="s">
        <v>2</v>
      </c>
      <c r="F1690" s="2" t="s">
        <v>3</v>
      </c>
      <c r="G1690" s="2" t="s">
        <v>4</v>
      </c>
      <c r="H1690" s="2" t="s">
        <v>59</v>
      </c>
      <c r="I1690" s="2" t="s">
        <v>6</v>
      </c>
    </row>
    <row r="1691" spans="1:9" ht="15.75" thickTop="1" x14ac:dyDescent="0.25">
      <c r="A1691">
        <v>1626</v>
      </c>
      <c r="B1691" s="3" t="s">
        <v>1700</v>
      </c>
      <c r="C1691" s="3"/>
      <c r="D1691" s="4">
        <v>24492</v>
      </c>
      <c r="E1691" s="5">
        <v>8342000</v>
      </c>
      <c r="F1691" s="5">
        <v>2735</v>
      </c>
      <c r="G1691" s="6">
        <v>2.1999999999999999E-2</v>
      </c>
      <c r="H1691" s="6">
        <v>-0.39500000000000002</v>
      </c>
      <c r="I1691" s="5">
        <v>5702296</v>
      </c>
    </row>
    <row r="1692" spans="1:9" x14ac:dyDescent="0.25">
      <c r="B1692" s="3" t="s">
        <v>1701</v>
      </c>
      <c r="C1692" s="3"/>
      <c r="D1692" s="4">
        <v>24466</v>
      </c>
      <c r="E1692" s="5">
        <v>4784000</v>
      </c>
      <c r="F1692" s="5">
        <v>3107</v>
      </c>
      <c r="G1692" s="6">
        <v>2.7E-2</v>
      </c>
      <c r="H1692" s="6">
        <v>1.6E-2</v>
      </c>
      <c r="I1692" s="5">
        <v>123161</v>
      </c>
    </row>
    <row r="1693" spans="1:9" x14ac:dyDescent="0.25">
      <c r="B1693" s="3" t="s">
        <v>1702</v>
      </c>
      <c r="C1693" s="3"/>
      <c r="D1693" s="4">
        <v>24388</v>
      </c>
      <c r="E1693" s="5">
        <v>6186000</v>
      </c>
      <c r="F1693" s="5">
        <v>4387</v>
      </c>
      <c r="G1693" s="6">
        <v>3.2000000000000001E-2</v>
      </c>
      <c r="H1693" s="6">
        <v>-4.2999999999999997E-2</v>
      </c>
      <c r="I1693" s="5">
        <v>391727</v>
      </c>
    </row>
    <row r="1694" spans="1:9" x14ac:dyDescent="0.25">
      <c r="B1694" s="3" t="s">
        <v>1703</v>
      </c>
      <c r="C1694" s="3"/>
      <c r="D1694" s="4">
        <v>24368</v>
      </c>
      <c r="E1694" s="5">
        <v>6446000</v>
      </c>
      <c r="F1694" s="5">
        <v>6139</v>
      </c>
      <c r="G1694" s="6">
        <v>5.0999999999999997E-2</v>
      </c>
      <c r="H1694" s="6">
        <v>0.39200000000000002</v>
      </c>
      <c r="I1694" s="7">
        <v>0</v>
      </c>
    </row>
    <row r="1695" spans="1:9" x14ac:dyDescent="0.25">
      <c r="B1695" s="3" t="s">
        <v>1704</v>
      </c>
      <c r="C1695" s="3"/>
      <c r="D1695" s="4">
        <v>24344</v>
      </c>
      <c r="E1695" s="5">
        <v>5298000</v>
      </c>
      <c r="F1695" s="5">
        <v>6161</v>
      </c>
      <c r="G1695" s="6">
        <v>4.2999999999999997E-2</v>
      </c>
      <c r="H1695" s="6">
        <v>0.121</v>
      </c>
      <c r="I1695" s="7">
        <v>0</v>
      </c>
    </row>
    <row r="1696" spans="1:9" x14ac:dyDescent="0.25">
      <c r="B1696" s="3" t="s">
        <v>1705</v>
      </c>
      <c r="C1696" s="3"/>
      <c r="D1696" s="4">
        <v>24327</v>
      </c>
      <c r="E1696" s="5">
        <v>10508000</v>
      </c>
      <c r="F1696" s="5">
        <v>7148</v>
      </c>
      <c r="G1696" s="6">
        <v>4.5999999999999999E-2</v>
      </c>
      <c r="H1696" s="6">
        <v>-0.18</v>
      </c>
      <c r="I1696" s="5">
        <v>2863620</v>
      </c>
    </row>
    <row r="1697" spans="2:9" x14ac:dyDescent="0.25">
      <c r="B1697" s="3" t="s">
        <v>1706</v>
      </c>
      <c r="C1697" s="3"/>
      <c r="D1697" s="4">
        <v>24321</v>
      </c>
      <c r="E1697" s="5">
        <v>6134000</v>
      </c>
      <c r="F1697" s="5">
        <v>3178</v>
      </c>
      <c r="G1697" s="6">
        <v>2.5999999999999999E-2</v>
      </c>
      <c r="H1697" s="6">
        <v>4.4999999999999998E-2</v>
      </c>
      <c r="I1697" s="5">
        <v>58896</v>
      </c>
    </row>
    <row r="1698" spans="2:9" x14ac:dyDescent="0.25">
      <c r="B1698" s="3" t="s">
        <v>1707</v>
      </c>
      <c r="C1698" s="3"/>
      <c r="D1698" s="4">
        <v>24292</v>
      </c>
      <c r="E1698" s="5">
        <v>9283000</v>
      </c>
      <c r="F1698" s="5">
        <v>5493</v>
      </c>
      <c r="G1698" s="6">
        <v>3.2000000000000001E-2</v>
      </c>
      <c r="H1698" s="6">
        <v>-0.16700000000000001</v>
      </c>
      <c r="I1698" s="5">
        <v>1868881</v>
      </c>
    </row>
    <row r="1699" spans="2:9" x14ac:dyDescent="0.25">
      <c r="B1699" s="3" t="s">
        <v>1708</v>
      </c>
      <c r="C1699" s="3"/>
      <c r="D1699" s="4">
        <v>24283</v>
      </c>
      <c r="E1699" s="5">
        <v>3139000</v>
      </c>
      <c r="F1699" s="5">
        <v>5063</v>
      </c>
      <c r="G1699" s="6">
        <v>4.2000000000000003E-2</v>
      </c>
      <c r="H1699" s="6">
        <v>-0.14000000000000001</v>
      </c>
      <c r="I1699" s="5">
        <v>689077</v>
      </c>
    </row>
    <row r="1700" spans="2:9" x14ac:dyDescent="0.25">
      <c r="B1700" s="3" t="s">
        <v>1709</v>
      </c>
      <c r="C1700" s="3"/>
      <c r="D1700" s="4">
        <v>24252</v>
      </c>
      <c r="E1700" s="5">
        <v>5926000</v>
      </c>
      <c r="F1700" s="5">
        <v>4233</v>
      </c>
      <c r="G1700" s="6">
        <v>3.6999999999999998E-2</v>
      </c>
      <c r="H1700" s="6">
        <v>0.113</v>
      </c>
      <c r="I1700" s="7">
        <v>0</v>
      </c>
    </row>
    <row r="1701" spans="2:9" x14ac:dyDescent="0.25">
      <c r="B1701" s="3" t="s">
        <v>1710</v>
      </c>
      <c r="C1701" s="3"/>
      <c r="D1701" s="4">
        <v>24248</v>
      </c>
      <c r="E1701" s="5">
        <v>8248000</v>
      </c>
      <c r="F1701" s="5">
        <v>6394</v>
      </c>
      <c r="G1701" s="6">
        <v>4.5999999999999999E-2</v>
      </c>
      <c r="H1701" s="6">
        <v>0.33700000000000002</v>
      </c>
      <c r="I1701" s="5">
        <v>17152</v>
      </c>
    </row>
    <row r="1702" spans="2:9" x14ac:dyDescent="0.25">
      <c r="B1702" s="3" t="s">
        <v>1711</v>
      </c>
      <c r="C1702" s="3"/>
      <c r="D1702" s="4">
        <v>24210</v>
      </c>
      <c r="E1702" s="5">
        <v>4418000</v>
      </c>
      <c r="F1702" s="5">
        <v>5454</v>
      </c>
      <c r="G1702" s="6">
        <v>4.3999999999999997E-2</v>
      </c>
      <c r="H1702" s="6">
        <v>-0.216</v>
      </c>
      <c r="I1702" s="5">
        <v>1402732</v>
      </c>
    </row>
    <row r="1703" spans="2:9" x14ac:dyDescent="0.25">
      <c r="B1703" s="3" t="s">
        <v>1712</v>
      </c>
      <c r="C1703" s="3"/>
      <c r="D1703" s="4">
        <v>24193</v>
      </c>
      <c r="E1703" s="5">
        <v>10397000</v>
      </c>
      <c r="F1703" s="5">
        <v>4975</v>
      </c>
      <c r="G1703" s="6">
        <v>0.04</v>
      </c>
      <c r="H1703" s="6">
        <v>0.39600000000000002</v>
      </c>
      <c r="I1703" s="7">
        <v>0</v>
      </c>
    </row>
    <row r="1704" spans="2:9" x14ac:dyDescent="0.25">
      <c r="B1704" s="3" t="s">
        <v>1713</v>
      </c>
      <c r="C1704" s="3"/>
      <c r="D1704" s="4">
        <v>24141</v>
      </c>
      <c r="E1704" s="5">
        <v>7847000</v>
      </c>
      <c r="F1704" s="5">
        <v>4562</v>
      </c>
      <c r="G1704" s="6">
        <v>3.2000000000000001E-2</v>
      </c>
      <c r="H1704" s="6">
        <v>0.03</v>
      </c>
      <c r="I1704" s="5">
        <v>172994</v>
      </c>
    </row>
    <row r="1705" spans="2:9" x14ac:dyDescent="0.25">
      <c r="B1705" s="3" t="s">
        <v>1714</v>
      </c>
      <c r="C1705" s="3"/>
      <c r="D1705" s="4">
        <v>24130</v>
      </c>
      <c r="E1705" s="5">
        <v>6821000</v>
      </c>
      <c r="F1705" s="5">
        <v>6316</v>
      </c>
      <c r="G1705" s="6">
        <v>4.4999999999999998E-2</v>
      </c>
      <c r="H1705" s="6">
        <v>-0.11700000000000001</v>
      </c>
      <c r="I1705" s="5">
        <v>971021</v>
      </c>
    </row>
    <row r="1706" spans="2:9" x14ac:dyDescent="0.25">
      <c r="B1706" s="3" t="s">
        <v>1715</v>
      </c>
      <c r="C1706" s="3"/>
      <c r="D1706" s="4">
        <v>24069</v>
      </c>
      <c r="E1706" s="5">
        <v>6361000</v>
      </c>
      <c r="F1706" s="5">
        <v>4931</v>
      </c>
      <c r="G1706" s="6">
        <v>3.6999999999999998E-2</v>
      </c>
      <c r="H1706" s="6">
        <v>5.8000000000000003E-2</v>
      </c>
      <c r="I1706" s="5">
        <v>386806</v>
      </c>
    </row>
    <row r="1707" spans="2:9" x14ac:dyDescent="0.25">
      <c r="B1707" s="3" t="s">
        <v>1716</v>
      </c>
      <c r="C1707" s="3"/>
      <c r="D1707" s="4">
        <v>24068</v>
      </c>
      <c r="E1707" s="5">
        <v>3995000</v>
      </c>
      <c r="F1707" s="5">
        <v>3386</v>
      </c>
      <c r="G1707" s="6">
        <v>2.4E-2</v>
      </c>
      <c r="H1707" s="6">
        <v>-0.23599999999999999</v>
      </c>
      <c r="I1707" s="5">
        <v>1320741</v>
      </c>
    </row>
    <row r="1708" spans="2:9" x14ac:dyDescent="0.25">
      <c r="B1708" s="3" t="s">
        <v>1717</v>
      </c>
      <c r="C1708" s="3"/>
      <c r="D1708" s="4">
        <v>24065</v>
      </c>
      <c r="E1708" s="5">
        <v>4871000</v>
      </c>
      <c r="F1708" s="5">
        <v>3835</v>
      </c>
      <c r="G1708" s="6">
        <v>3.2000000000000001E-2</v>
      </c>
      <c r="H1708" s="6">
        <v>-5.0000000000000001E-3</v>
      </c>
      <c r="I1708" s="5">
        <v>234986</v>
      </c>
    </row>
    <row r="1709" spans="2:9" x14ac:dyDescent="0.25">
      <c r="B1709" s="3" t="s">
        <v>1718</v>
      </c>
      <c r="C1709" s="3"/>
      <c r="D1709" s="4">
        <v>24000</v>
      </c>
      <c r="E1709" s="5">
        <v>2474000</v>
      </c>
      <c r="F1709" s="5">
        <v>3436</v>
      </c>
      <c r="G1709" s="6">
        <v>2.5999999999999999E-2</v>
      </c>
      <c r="H1709" s="6">
        <v>-0.05</v>
      </c>
      <c r="I1709" s="5">
        <v>363466</v>
      </c>
    </row>
    <row r="1710" spans="2:9" x14ac:dyDescent="0.25">
      <c r="B1710" s="3" t="s">
        <v>1719</v>
      </c>
      <c r="C1710" s="3"/>
      <c r="D1710" s="4">
        <v>23900</v>
      </c>
      <c r="E1710" s="5">
        <v>10729000</v>
      </c>
      <c r="F1710" s="5">
        <v>7201</v>
      </c>
      <c r="G1710" s="6">
        <v>5.3999999999999999E-2</v>
      </c>
      <c r="H1710" s="6">
        <v>0.42299999999999999</v>
      </c>
      <c r="I1710" s="7">
        <v>0</v>
      </c>
    </row>
    <row r="1711" spans="2:9" x14ac:dyDescent="0.25">
      <c r="B1711" s="3" t="s">
        <v>1720</v>
      </c>
      <c r="C1711" s="3"/>
      <c r="D1711" s="4">
        <v>23855</v>
      </c>
      <c r="E1711" s="5">
        <v>18323000</v>
      </c>
      <c r="F1711" s="5">
        <v>3958</v>
      </c>
      <c r="G1711" s="6">
        <v>2.5000000000000001E-2</v>
      </c>
      <c r="H1711" s="6">
        <v>-0.114</v>
      </c>
      <c r="I1711" s="5">
        <v>2086984</v>
      </c>
    </row>
    <row r="1712" spans="2:9" x14ac:dyDescent="0.25">
      <c r="B1712" s="3" t="s">
        <v>1721</v>
      </c>
      <c r="C1712" s="3"/>
      <c r="D1712" s="4">
        <v>23843</v>
      </c>
      <c r="E1712" s="5">
        <v>5012000</v>
      </c>
      <c r="F1712" s="5">
        <v>3213</v>
      </c>
      <c r="G1712" s="6">
        <v>2.8000000000000001E-2</v>
      </c>
      <c r="H1712" s="6">
        <v>-3.2000000000000001E-2</v>
      </c>
      <c r="I1712" s="5">
        <v>451881</v>
      </c>
    </row>
    <row r="1713" spans="1:9" x14ac:dyDescent="0.25">
      <c r="B1713" s="3" t="s">
        <v>1722</v>
      </c>
      <c r="C1713" s="3"/>
      <c r="D1713" s="4">
        <v>23783</v>
      </c>
      <c r="E1713" s="5">
        <v>4057000</v>
      </c>
      <c r="F1713" s="5">
        <v>3722</v>
      </c>
      <c r="G1713" s="6">
        <v>3.3000000000000002E-2</v>
      </c>
      <c r="H1713" s="6">
        <v>-1.2999999999999999E-2</v>
      </c>
      <c r="I1713" s="5">
        <v>219017</v>
      </c>
    </row>
    <row r="1714" spans="1:9" x14ac:dyDescent="0.25">
      <c r="B1714" s="3" t="s">
        <v>1723</v>
      </c>
      <c r="C1714" s="3"/>
      <c r="D1714" s="4">
        <v>23773</v>
      </c>
      <c r="E1714" s="5">
        <v>3486000</v>
      </c>
      <c r="F1714" s="5">
        <v>3748</v>
      </c>
      <c r="G1714" s="6">
        <v>0.03</v>
      </c>
      <c r="H1714" s="6">
        <v>-9.2999999999999999E-2</v>
      </c>
      <c r="I1714" s="5">
        <v>582371</v>
      </c>
    </row>
    <row r="1715" spans="1:9" x14ac:dyDescent="0.25">
      <c r="A1715">
        <v>1650</v>
      </c>
      <c r="B1715" s="3" t="s">
        <v>1724</v>
      </c>
      <c r="C1715" s="3"/>
      <c r="D1715" s="4">
        <v>23769</v>
      </c>
      <c r="E1715" s="5">
        <v>6460000</v>
      </c>
      <c r="F1715" s="5">
        <v>2447</v>
      </c>
      <c r="G1715" s="6">
        <v>1.9E-2</v>
      </c>
      <c r="H1715" s="6">
        <v>-0.26</v>
      </c>
      <c r="I1715" s="5">
        <v>2101082</v>
      </c>
    </row>
    <row r="1716" spans="1:9" ht="24" thickBot="1" x14ac:dyDescent="0.3">
      <c r="B1716" s="1" t="s">
        <v>58</v>
      </c>
      <c r="C1716" s="1"/>
      <c r="D1716" s="2" t="s">
        <v>1</v>
      </c>
      <c r="E1716" s="2" t="s">
        <v>2</v>
      </c>
      <c r="F1716" s="2" t="s">
        <v>3</v>
      </c>
      <c r="G1716" s="2" t="s">
        <v>4</v>
      </c>
      <c r="H1716" s="2" t="s">
        <v>59</v>
      </c>
      <c r="I1716" s="2" t="s">
        <v>6</v>
      </c>
    </row>
    <row r="1717" spans="1:9" ht="15.75" thickTop="1" x14ac:dyDescent="0.25">
      <c r="A1717">
        <v>1651</v>
      </c>
      <c r="B1717" s="3" t="s">
        <v>1725</v>
      </c>
      <c r="C1717" s="3"/>
      <c r="D1717" s="4">
        <v>23742</v>
      </c>
      <c r="E1717" s="5">
        <v>9596000</v>
      </c>
      <c r="F1717" s="5">
        <v>5452</v>
      </c>
      <c r="G1717" s="6">
        <v>4.2999999999999997E-2</v>
      </c>
      <c r="H1717" s="6">
        <v>-0.1</v>
      </c>
      <c r="I1717" s="5">
        <v>812073</v>
      </c>
    </row>
    <row r="1718" spans="1:9" x14ac:dyDescent="0.25">
      <c r="B1718" s="3" t="s">
        <v>1726</v>
      </c>
      <c r="C1718" s="3"/>
      <c r="D1718" s="4">
        <v>23729</v>
      </c>
      <c r="E1718" s="5">
        <v>6677000</v>
      </c>
      <c r="F1718" s="5">
        <v>5909</v>
      </c>
      <c r="G1718" s="6">
        <v>5.2999999999999999E-2</v>
      </c>
      <c r="H1718" s="6">
        <v>0.43</v>
      </c>
      <c r="I1718" s="7">
        <v>0</v>
      </c>
    </row>
    <row r="1719" spans="1:9" x14ac:dyDescent="0.25">
      <c r="B1719" s="3" t="s">
        <v>1727</v>
      </c>
      <c r="C1719" s="3"/>
      <c r="D1719" s="4">
        <v>23717</v>
      </c>
      <c r="E1719" s="5">
        <v>4272000</v>
      </c>
      <c r="F1719" s="5">
        <v>3620</v>
      </c>
      <c r="G1719" s="6">
        <v>2.5999999999999999E-2</v>
      </c>
      <c r="H1719" s="6">
        <v>-0.14000000000000001</v>
      </c>
      <c r="I1719" s="5">
        <v>822995</v>
      </c>
    </row>
    <row r="1720" spans="1:9" x14ac:dyDescent="0.25">
      <c r="B1720" s="3" t="s">
        <v>1728</v>
      </c>
      <c r="C1720" s="3"/>
      <c r="D1720" s="4">
        <v>23671</v>
      </c>
      <c r="E1720" s="5">
        <v>1674000</v>
      </c>
      <c r="F1720" s="5">
        <v>2886</v>
      </c>
      <c r="G1720" s="6">
        <v>2.1999999999999999E-2</v>
      </c>
      <c r="H1720" s="6">
        <v>-0.30599999999999999</v>
      </c>
      <c r="I1720" s="5">
        <v>756032</v>
      </c>
    </row>
    <row r="1721" spans="1:9" x14ac:dyDescent="0.25">
      <c r="B1721" s="3" t="s">
        <v>1729</v>
      </c>
      <c r="C1721" s="3"/>
      <c r="D1721" s="4">
        <v>23665</v>
      </c>
      <c r="E1721" s="5">
        <v>3583000</v>
      </c>
      <c r="F1721" s="5">
        <v>3199</v>
      </c>
      <c r="G1721" s="6">
        <v>2.1999999999999999E-2</v>
      </c>
      <c r="H1721" s="6">
        <v>-0.20200000000000001</v>
      </c>
      <c r="I1721" s="5">
        <v>971699</v>
      </c>
    </row>
    <row r="1722" spans="1:9" x14ac:dyDescent="0.25">
      <c r="B1722" s="3" t="s">
        <v>1730</v>
      </c>
      <c r="C1722" s="3"/>
      <c r="D1722" s="4">
        <v>23638</v>
      </c>
      <c r="E1722" s="5">
        <v>6912000</v>
      </c>
      <c r="F1722" s="5">
        <v>4702</v>
      </c>
      <c r="G1722" s="6">
        <v>3.7999999999999999E-2</v>
      </c>
      <c r="H1722" s="6">
        <v>7.0000000000000001E-3</v>
      </c>
      <c r="I1722" s="5">
        <v>114154</v>
      </c>
    </row>
    <row r="1723" spans="1:9" x14ac:dyDescent="0.25">
      <c r="B1723" s="3" t="s">
        <v>1731</v>
      </c>
      <c r="C1723" s="3"/>
      <c r="D1723" s="4">
        <v>23608</v>
      </c>
      <c r="E1723" s="5">
        <v>5504000</v>
      </c>
      <c r="F1723" s="5">
        <v>4403</v>
      </c>
      <c r="G1723" s="6">
        <v>3.5999999999999997E-2</v>
      </c>
      <c r="H1723" s="6">
        <v>0.104</v>
      </c>
      <c r="I1723" s="7">
        <v>0</v>
      </c>
    </row>
    <row r="1724" spans="1:9" x14ac:dyDescent="0.25">
      <c r="B1724" s="3" t="s">
        <v>1732</v>
      </c>
      <c r="C1724" s="3"/>
      <c r="D1724" s="4">
        <v>23606</v>
      </c>
      <c r="E1724" s="5">
        <v>20997000</v>
      </c>
      <c r="F1724" s="5">
        <v>6324</v>
      </c>
      <c r="G1724" s="6">
        <v>2.5999999999999999E-2</v>
      </c>
      <c r="H1724" s="6">
        <v>-7.9000000000000001E-2</v>
      </c>
      <c r="I1724" s="5">
        <v>2367745</v>
      </c>
    </row>
    <row r="1725" spans="1:9" x14ac:dyDescent="0.25">
      <c r="B1725" s="3" t="s">
        <v>1733</v>
      </c>
      <c r="C1725" s="3"/>
      <c r="D1725" s="4">
        <v>23599</v>
      </c>
      <c r="E1725" s="5">
        <v>7010000</v>
      </c>
      <c r="F1725" s="5">
        <v>3749</v>
      </c>
      <c r="G1725" s="6">
        <v>0.02</v>
      </c>
      <c r="H1725" s="6">
        <v>-0.41399999999999998</v>
      </c>
      <c r="I1725" s="5">
        <v>4671333</v>
      </c>
    </row>
    <row r="1726" spans="1:9" x14ac:dyDescent="0.25">
      <c r="B1726" s="3" t="s">
        <v>1734</v>
      </c>
      <c r="C1726" s="3"/>
      <c r="D1726" s="4">
        <v>23542</v>
      </c>
      <c r="E1726" s="5">
        <v>4163000</v>
      </c>
      <c r="F1726" s="5">
        <v>3278</v>
      </c>
      <c r="G1726" s="6">
        <v>2.9000000000000001E-2</v>
      </c>
      <c r="H1726" s="6">
        <v>5.0999999999999997E-2</v>
      </c>
      <c r="I1726" s="5">
        <v>179680</v>
      </c>
    </row>
    <row r="1727" spans="1:9" x14ac:dyDescent="0.25">
      <c r="B1727" s="3" t="s">
        <v>1735</v>
      </c>
      <c r="C1727" s="3"/>
      <c r="D1727" s="4">
        <v>23486</v>
      </c>
      <c r="E1727" s="5">
        <v>2636000</v>
      </c>
      <c r="F1727" s="5">
        <v>5492</v>
      </c>
      <c r="G1727" s="6">
        <v>3.4000000000000002E-2</v>
      </c>
      <c r="H1727" s="6">
        <v>0.16400000000000001</v>
      </c>
      <c r="I1727" s="5">
        <v>190648</v>
      </c>
    </row>
    <row r="1728" spans="1:9" x14ac:dyDescent="0.25">
      <c r="B1728" s="3" t="s">
        <v>1736</v>
      </c>
      <c r="C1728" s="3"/>
      <c r="D1728" s="4">
        <v>23473</v>
      </c>
      <c r="E1728" s="5">
        <v>2584000</v>
      </c>
      <c r="F1728" s="5">
        <v>3040</v>
      </c>
      <c r="G1728" s="6">
        <v>2.8000000000000001E-2</v>
      </c>
      <c r="H1728" s="6">
        <v>-2.7E-2</v>
      </c>
      <c r="I1728" s="5">
        <v>166666</v>
      </c>
    </row>
    <row r="1729" spans="1:9" x14ac:dyDescent="0.25">
      <c r="B1729" s="3" t="s">
        <v>1737</v>
      </c>
      <c r="C1729" s="3"/>
      <c r="D1729" s="4">
        <v>23454</v>
      </c>
      <c r="E1729" s="5">
        <v>4975000</v>
      </c>
      <c r="F1729" s="5">
        <v>5923</v>
      </c>
      <c r="G1729" s="6">
        <v>4.2999999999999997E-2</v>
      </c>
      <c r="H1729" s="6">
        <v>0.14599999999999999</v>
      </c>
      <c r="I1729" s="7">
        <v>0</v>
      </c>
    </row>
    <row r="1730" spans="1:9" x14ac:dyDescent="0.25">
      <c r="B1730" s="3" t="s">
        <v>1738</v>
      </c>
      <c r="C1730" s="3"/>
      <c r="D1730" s="4">
        <v>23451</v>
      </c>
      <c r="E1730" s="5">
        <v>6661000</v>
      </c>
      <c r="F1730" s="5">
        <v>6867</v>
      </c>
      <c r="G1730" s="6">
        <v>5.5E-2</v>
      </c>
      <c r="H1730" s="6">
        <v>0.129</v>
      </c>
      <c r="I1730" s="5">
        <v>245938</v>
      </c>
    </row>
    <row r="1731" spans="1:9" x14ac:dyDescent="0.25">
      <c r="B1731" s="3" t="s">
        <v>1739</v>
      </c>
      <c r="C1731" s="3"/>
      <c r="D1731" s="4">
        <v>23445</v>
      </c>
      <c r="E1731" s="5">
        <v>14337000</v>
      </c>
      <c r="F1731" s="5">
        <v>7546</v>
      </c>
      <c r="G1731" s="6">
        <v>5.8000000000000003E-2</v>
      </c>
      <c r="H1731" s="6">
        <v>0.20799999999999999</v>
      </c>
      <c r="I1731" s="7">
        <v>0</v>
      </c>
    </row>
    <row r="1732" spans="1:9" x14ac:dyDescent="0.25">
      <c r="B1732" s="3" t="s">
        <v>1740</v>
      </c>
      <c r="C1732" s="3"/>
      <c r="D1732" s="4">
        <v>23402</v>
      </c>
      <c r="E1732" s="5">
        <v>20271000</v>
      </c>
      <c r="F1732" s="5">
        <v>3944</v>
      </c>
      <c r="G1732" s="6">
        <v>2.3E-2</v>
      </c>
      <c r="H1732" s="6">
        <v>-0.19900000000000001</v>
      </c>
      <c r="I1732" s="5">
        <v>4742049</v>
      </c>
    </row>
    <row r="1733" spans="1:9" x14ac:dyDescent="0.25">
      <c r="B1733" s="3" t="s">
        <v>1741</v>
      </c>
      <c r="C1733" s="3"/>
      <c r="D1733" s="4">
        <v>23369</v>
      </c>
      <c r="E1733" s="5">
        <v>16317000</v>
      </c>
      <c r="F1733" s="5">
        <v>11176</v>
      </c>
      <c r="G1733" s="6">
        <v>8.1000000000000003E-2</v>
      </c>
      <c r="H1733" s="6">
        <v>0.93500000000000005</v>
      </c>
      <c r="I1733" s="7">
        <v>0</v>
      </c>
    </row>
    <row r="1734" spans="1:9" x14ac:dyDescent="0.25">
      <c r="B1734" s="3" t="s">
        <v>1742</v>
      </c>
      <c r="C1734" s="3"/>
      <c r="D1734" s="4">
        <v>23350</v>
      </c>
      <c r="E1734" s="5">
        <v>4451000</v>
      </c>
      <c r="F1734" s="5">
        <v>4046</v>
      </c>
      <c r="G1734" s="6">
        <v>3.1E-2</v>
      </c>
      <c r="H1734" s="6">
        <v>-5.0999999999999997E-2</v>
      </c>
      <c r="I1734" s="5">
        <v>437096</v>
      </c>
    </row>
    <row r="1735" spans="1:9" x14ac:dyDescent="0.25">
      <c r="B1735" s="3" t="s">
        <v>1743</v>
      </c>
      <c r="C1735" s="3"/>
      <c r="D1735" s="4">
        <v>23340</v>
      </c>
      <c r="E1735" s="5">
        <v>12857000</v>
      </c>
      <c r="F1735" s="5">
        <v>4271</v>
      </c>
      <c r="G1735" s="6">
        <v>3.3000000000000002E-2</v>
      </c>
      <c r="H1735" s="6">
        <v>0.16300000000000001</v>
      </c>
      <c r="I1735" s="7">
        <v>0</v>
      </c>
    </row>
    <row r="1736" spans="1:9" x14ac:dyDescent="0.25">
      <c r="B1736" s="3" t="s">
        <v>1744</v>
      </c>
      <c r="C1736" s="3"/>
      <c r="D1736" s="4">
        <v>23334</v>
      </c>
      <c r="E1736" s="5">
        <v>5012000</v>
      </c>
      <c r="F1736" s="5">
        <v>5448</v>
      </c>
      <c r="G1736" s="6">
        <v>3.9E-2</v>
      </c>
      <c r="H1736" s="6">
        <v>0.16700000000000001</v>
      </c>
      <c r="I1736" s="5">
        <v>37798</v>
      </c>
    </row>
    <row r="1737" spans="1:9" x14ac:dyDescent="0.25">
      <c r="B1737" s="3" t="s">
        <v>1745</v>
      </c>
      <c r="C1737" s="3"/>
      <c r="D1737" s="4">
        <v>23322</v>
      </c>
      <c r="E1737" s="5">
        <v>6827000</v>
      </c>
      <c r="F1737" s="5">
        <v>6441</v>
      </c>
      <c r="G1737" s="6">
        <v>4.7E-2</v>
      </c>
      <c r="H1737" s="6">
        <v>0.25</v>
      </c>
      <c r="I1737" s="7">
        <v>0</v>
      </c>
    </row>
    <row r="1738" spans="1:9" x14ac:dyDescent="0.25">
      <c r="B1738" s="3" t="s">
        <v>1746</v>
      </c>
      <c r="C1738" s="3"/>
      <c r="D1738" s="4">
        <v>23314</v>
      </c>
      <c r="E1738" s="5">
        <v>9547000</v>
      </c>
      <c r="F1738" s="5">
        <v>7825</v>
      </c>
      <c r="G1738" s="6">
        <v>6.4000000000000001E-2</v>
      </c>
      <c r="H1738" s="6">
        <v>0.33100000000000002</v>
      </c>
      <c r="I1738" s="7">
        <v>0</v>
      </c>
    </row>
    <row r="1739" spans="1:9" x14ac:dyDescent="0.25">
      <c r="B1739" s="3" t="s">
        <v>1747</v>
      </c>
      <c r="C1739" s="3"/>
      <c r="D1739" s="4">
        <v>23300</v>
      </c>
      <c r="E1739" s="5">
        <v>10286000</v>
      </c>
      <c r="F1739" s="5">
        <v>5714</v>
      </c>
      <c r="G1739" s="6">
        <v>3.6999999999999998E-2</v>
      </c>
      <c r="H1739" s="6">
        <v>-0.13700000000000001</v>
      </c>
      <c r="I1739" s="5">
        <v>1620444</v>
      </c>
    </row>
    <row r="1740" spans="1:9" x14ac:dyDescent="0.25">
      <c r="B1740" s="3" t="s">
        <v>1748</v>
      </c>
      <c r="C1740" s="3"/>
      <c r="D1740" s="4">
        <v>23274</v>
      </c>
      <c r="E1740" s="5">
        <v>5620000</v>
      </c>
      <c r="F1740" s="5">
        <v>4607</v>
      </c>
      <c r="G1740" s="6">
        <v>3.9E-2</v>
      </c>
      <c r="H1740" s="6">
        <v>2.1999999999999999E-2</v>
      </c>
      <c r="I1740" s="5">
        <v>441283</v>
      </c>
    </row>
    <row r="1741" spans="1:9" x14ac:dyDescent="0.25">
      <c r="A1741">
        <v>1675</v>
      </c>
      <c r="B1741" s="3" t="s">
        <v>1749</v>
      </c>
      <c r="C1741" s="3"/>
      <c r="D1741" s="4">
        <v>23267</v>
      </c>
      <c r="E1741" s="5">
        <v>11068000</v>
      </c>
      <c r="F1741" s="5">
        <v>5735</v>
      </c>
      <c r="G1741" s="6">
        <v>3.5999999999999997E-2</v>
      </c>
      <c r="H1741" s="6">
        <v>0.16500000000000001</v>
      </c>
      <c r="I1741" s="5">
        <v>9529</v>
      </c>
    </row>
    <row r="1742" spans="1:9" ht="24" thickBot="1" x14ac:dyDescent="0.3">
      <c r="B1742" s="1" t="s">
        <v>58</v>
      </c>
      <c r="C1742" s="1"/>
      <c r="D1742" s="2" t="s">
        <v>1</v>
      </c>
      <c r="E1742" s="2" t="s">
        <v>2</v>
      </c>
      <c r="F1742" s="2" t="s">
        <v>3</v>
      </c>
      <c r="G1742" s="2" t="s">
        <v>4</v>
      </c>
      <c r="H1742" s="2" t="s">
        <v>59</v>
      </c>
      <c r="I1742" s="2" t="s">
        <v>6</v>
      </c>
    </row>
    <row r="1743" spans="1:9" ht="15.75" thickTop="1" x14ac:dyDescent="0.25">
      <c r="A1743">
        <v>1676</v>
      </c>
      <c r="B1743" s="3" t="s">
        <v>1750</v>
      </c>
      <c r="C1743" s="3"/>
      <c r="D1743" s="4">
        <v>23234</v>
      </c>
      <c r="E1743" s="5">
        <v>3803000</v>
      </c>
      <c r="F1743" s="5">
        <v>3921</v>
      </c>
      <c r="G1743" s="6">
        <v>3.2000000000000001E-2</v>
      </c>
      <c r="H1743" s="6">
        <v>0.05</v>
      </c>
      <c r="I1743" s="5">
        <v>234742</v>
      </c>
    </row>
    <row r="1744" spans="1:9" x14ac:dyDescent="0.25">
      <c r="B1744" s="3" t="s">
        <v>1751</v>
      </c>
      <c r="C1744" s="3"/>
      <c r="D1744" s="4">
        <v>23186</v>
      </c>
      <c r="E1744" s="5">
        <v>5150000</v>
      </c>
      <c r="F1744" s="5">
        <v>4859</v>
      </c>
      <c r="G1744" s="6">
        <v>3.6999999999999998E-2</v>
      </c>
      <c r="H1744" s="6">
        <v>0.124</v>
      </c>
      <c r="I1744" s="5">
        <v>366000</v>
      </c>
    </row>
    <row r="1745" spans="2:9" x14ac:dyDescent="0.25">
      <c r="B1745" s="3" t="s">
        <v>1752</v>
      </c>
      <c r="C1745" s="3"/>
      <c r="D1745" s="4">
        <v>23174</v>
      </c>
      <c r="E1745" s="5">
        <v>6688000</v>
      </c>
      <c r="F1745" s="5">
        <v>5350</v>
      </c>
      <c r="G1745" s="6">
        <v>4.5999999999999999E-2</v>
      </c>
      <c r="H1745" s="6">
        <v>0.25</v>
      </c>
      <c r="I1745" s="7">
        <v>0</v>
      </c>
    </row>
    <row r="1746" spans="2:9" x14ac:dyDescent="0.25">
      <c r="B1746" s="3" t="s">
        <v>1753</v>
      </c>
      <c r="C1746" s="3"/>
      <c r="D1746" s="4">
        <v>23153</v>
      </c>
      <c r="E1746" s="5">
        <v>6378000</v>
      </c>
      <c r="F1746" s="5">
        <v>6253</v>
      </c>
      <c r="G1746" s="6">
        <v>5.0999999999999997E-2</v>
      </c>
      <c r="H1746" s="6">
        <v>3.1E-2</v>
      </c>
      <c r="I1746" s="5">
        <v>706560</v>
      </c>
    </row>
    <row r="1747" spans="2:9" x14ac:dyDescent="0.25">
      <c r="B1747" s="3" t="s">
        <v>1754</v>
      </c>
      <c r="C1747" s="3"/>
      <c r="D1747" s="4">
        <v>23129</v>
      </c>
      <c r="E1747" s="5">
        <v>8014000</v>
      </c>
      <c r="F1747" s="5">
        <v>3367</v>
      </c>
      <c r="G1747" s="6">
        <v>2.5999999999999999E-2</v>
      </c>
      <c r="H1747" s="6">
        <v>-0.01</v>
      </c>
      <c r="I1747" s="5">
        <v>559813</v>
      </c>
    </row>
    <row r="1748" spans="2:9" x14ac:dyDescent="0.25">
      <c r="B1748" s="3" t="s">
        <v>1755</v>
      </c>
      <c r="C1748" s="3"/>
      <c r="D1748" s="4">
        <v>23117</v>
      </c>
      <c r="E1748" s="5">
        <v>3410000</v>
      </c>
      <c r="F1748" s="5">
        <v>3045</v>
      </c>
      <c r="G1748" s="6">
        <v>2.5999999999999999E-2</v>
      </c>
      <c r="H1748" s="6">
        <v>-0.21</v>
      </c>
      <c r="I1748" s="5">
        <v>973131</v>
      </c>
    </row>
    <row r="1749" spans="2:9" x14ac:dyDescent="0.25">
      <c r="B1749" s="3" t="s">
        <v>1756</v>
      </c>
      <c r="C1749" s="3"/>
      <c r="D1749" s="4">
        <v>23108</v>
      </c>
      <c r="E1749" s="5">
        <v>7781000</v>
      </c>
      <c r="F1749" s="5">
        <v>5366</v>
      </c>
      <c r="G1749" s="6">
        <v>4.1000000000000002E-2</v>
      </c>
      <c r="H1749" s="6">
        <v>1.4999999999999999E-2</v>
      </c>
      <c r="I1749" s="5">
        <v>1183703</v>
      </c>
    </row>
    <row r="1750" spans="2:9" x14ac:dyDescent="0.25">
      <c r="B1750" s="3" t="s">
        <v>1757</v>
      </c>
      <c r="C1750" s="3"/>
      <c r="D1750" s="4">
        <v>23104</v>
      </c>
      <c r="E1750" s="5">
        <v>9730000</v>
      </c>
      <c r="F1750" s="5">
        <v>5176</v>
      </c>
      <c r="G1750" s="6">
        <v>4.4999999999999998E-2</v>
      </c>
      <c r="H1750" s="6">
        <v>-8.6999999999999994E-2</v>
      </c>
      <c r="I1750" s="5">
        <v>1483507</v>
      </c>
    </row>
    <row r="1751" spans="2:9" x14ac:dyDescent="0.25">
      <c r="B1751" s="3" t="s">
        <v>1758</v>
      </c>
      <c r="C1751" s="3"/>
      <c r="D1751" s="4">
        <v>23057</v>
      </c>
      <c r="E1751" s="5">
        <v>6655000</v>
      </c>
      <c r="F1751" s="5">
        <v>4497</v>
      </c>
      <c r="G1751" s="6">
        <v>3.3000000000000002E-2</v>
      </c>
      <c r="H1751" s="6">
        <v>-3.5000000000000003E-2</v>
      </c>
      <c r="I1751" s="5">
        <v>878842</v>
      </c>
    </row>
    <row r="1752" spans="2:9" x14ac:dyDescent="0.25">
      <c r="B1752" s="3" t="s">
        <v>1759</v>
      </c>
      <c r="C1752" s="3"/>
      <c r="D1752" s="4">
        <v>23031</v>
      </c>
      <c r="E1752" s="5">
        <v>5221000</v>
      </c>
      <c r="F1752" s="5">
        <v>2807</v>
      </c>
      <c r="G1752" s="6">
        <v>2.4E-2</v>
      </c>
      <c r="H1752" s="6">
        <v>-0.28299999999999997</v>
      </c>
      <c r="I1752" s="5">
        <v>1823529</v>
      </c>
    </row>
    <row r="1753" spans="2:9" x14ac:dyDescent="0.25">
      <c r="B1753" s="3" t="s">
        <v>1760</v>
      </c>
      <c r="C1753" s="3"/>
      <c r="D1753" s="4">
        <v>23022</v>
      </c>
      <c r="E1753" s="5">
        <v>7439000</v>
      </c>
      <c r="F1753" s="5">
        <v>6148</v>
      </c>
      <c r="G1753" s="6">
        <v>5.0999999999999997E-2</v>
      </c>
      <c r="H1753" s="6">
        <v>0.76900000000000002</v>
      </c>
      <c r="I1753" s="7">
        <v>0</v>
      </c>
    </row>
    <row r="1754" spans="2:9" x14ac:dyDescent="0.25">
      <c r="B1754" s="3" t="s">
        <v>1761</v>
      </c>
      <c r="C1754" s="3"/>
      <c r="D1754" s="4">
        <v>23007</v>
      </c>
      <c r="E1754" s="5">
        <v>8610000</v>
      </c>
      <c r="F1754" s="5">
        <v>5740</v>
      </c>
      <c r="G1754" s="6">
        <v>4.7E-2</v>
      </c>
      <c r="H1754" s="6">
        <v>-0.03</v>
      </c>
      <c r="I1754" s="5">
        <v>1038225</v>
      </c>
    </row>
    <row r="1755" spans="2:9" x14ac:dyDescent="0.25">
      <c r="B1755" s="3" t="s">
        <v>1762</v>
      </c>
      <c r="C1755" s="3"/>
      <c r="D1755" s="4">
        <v>22983</v>
      </c>
      <c r="E1755" s="5">
        <v>8201000</v>
      </c>
      <c r="F1755" s="5">
        <v>8725</v>
      </c>
      <c r="G1755" s="6">
        <v>6.0999999999999999E-2</v>
      </c>
      <c r="H1755" s="6">
        <v>0.61699999999999999</v>
      </c>
      <c r="I1755" s="7">
        <v>0</v>
      </c>
    </row>
    <row r="1756" spans="2:9" x14ac:dyDescent="0.25">
      <c r="B1756" s="3" t="s">
        <v>1763</v>
      </c>
      <c r="C1756" s="3"/>
      <c r="D1756" s="4">
        <v>22982</v>
      </c>
      <c r="E1756" s="5">
        <v>9942000</v>
      </c>
      <c r="F1756" s="5">
        <v>9844</v>
      </c>
      <c r="G1756" s="6">
        <v>8.3000000000000004E-2</v>
      </c>
      <c r="H1756" s="6">
        <v>0.72499999999999998</v>
      </c>
      <c r="I1756" s="7">
        <v>0</v>
      </c>
    </row>
    <row r="1757" spans="2:9" x14ac:dyDescent="0.25">
      <c r="B1757" s="3" t="s">
        <v>1764</v>
      </c>
      <c r="C1757" s="3"/>
      <c r="D1757" s="4">
        <v>22949</v>
      </c>
      <c r="E1757" s="5">
        <v>5597000</v>
      </c>
      <c r="F1757" s="5">
        <v>7463</v>
      </c>
      <c r="G1757" s="6">
        <v>5.3999999999999999E-2</v>
      </c>
      <c r="H1757" s="6">
        <v>0.42099999999999999</v>
      </c>
      <c r="I1757" s="7">
        <v>0</v>
      </c>
    </row>
    <row r="1758" spans="2:9" x14ac:dyDescent="0.25">
      <c r="B1758" s="3" t="s">
        <v>1765</v>
      </c>
      <c r="C1758" s="3"/>
      <c r="D1758" s="4">
        <v>22935</v>
      </c>
      <c r="E1758" s="5">
        <v>6798000</v>
      </c>
      <c r="F1758" s="5">
        <v>3777</v>
      </c>
      <c r="G1758" s="6">
        <v>2.5000000000000001E-2</v>
      </c>
      <c r="H1758" s="6">
        <v>-0.23</v>
      </c>
      <c r="I1758" s="5">
        <v>1992777</v>
      </c>
    </row>
    <row r="1759" spans="2:9" x14ac:dyDescent="0.25">
      <c r="B1759" s="3" t="s">
        <v>1766</v>
      </c>
      <c r="C1759" s="3"/>
      <c r="D1759" s="4">
        <v>22866</v>
      </c>
      <c r="E1759" s="5">
        <v>1448000</v>
      </c>
      <c r="F1759" s="5">
        <v>4022</v>
      </c>
      <c r="G1759" s="6">
        <v>0.03</v>
      </c>
      <c r="H1759" s="6">
        <v>7.3999999999999996E-2</v>
      </c>
      <c r="I1759" s="5">
        <v>58780</v>
      </c>
    </row>
    <row r="1760" spans="2:9" x14ac:dyDescent="0.25">
      <c r="B1760" s="3" t="s">
        <v>1767</v>
      </c>
      <c r="C1760" s="3"/>
      <c r="D1760" s="4">
        <v>22763</v>
      </c>
      <c r="E1760" s="5">
        <v>3758000</v>
      </c>
      <c r="F1760" s="5">
        <v>5011</v>
      </c>
      <c r="G1760" s="6">
        <v>0.04</v>
      </c>
      <c r="H1760" s="6">
        <v>0.20799999999999999</v>
      </c>
      <c r="I1760" s="7">
        <v>0</v>
      </c>
    </row>
    <row r="1761" spans="1:9" x14ac:dyDescent="0.25">
      <c r="B1761" s="3" t="s">
        <v>1768</v>
      </c>
      <c r="C1761" s="3"/>
      <c r="D1761" s="4">
        <v>22761</v>
      </c>
      <c r="E1761" s="5">
        <v>1944000</v>
      </c>
      <c r="F1761" s="5">
        <v>4418</v>
      </c>
      <c r="G1761" s="6">
        <v>3.6999999999999998E-2</v>
      </c>
      <c r="H1761" s="6">
        <v>-0.24</v>
      </c>
      <c r="I1761" s="5">
        <v>763852</v>
      </c>
    </row>
    <row r="1762" spans="1:9" x14ac:dyDescent="0.25">
      <c r="B1762" s="3" t="s">
        <v>1769</v>
      </c>
      <c r="C1762" s="3"/>
      <c r="D1762" s="4">
        <v>22751</v>
      </c>
      <c r="E1762" s="5">
        <v>8788000</v>
      </c>
      <c r="F1762" s="5">
        <v>7917</v>
      </c>
      <c r="G1762" s="6">
        <v>5.5E-2</v>
      </c>
      <c r="H1762" s="6">
        <v>-1.4E-2</v>
      </c>
      <c r="I1762" s="5">
        <v>1241848</v>
      </c>
    </row>
    <row r="1763" spans="1:9" x14ac:dyDescent="0.25">
      <c r="B1763" s="3" t="s">
        <v>1770</v>
      </c>
      <c r="C1763" s="3"/>
      <c r="D1763" s="4">
        <v>22749</v>
      </c>
      <c r="E1763" s="5">
        <v>8610000</v>
      </c>
      <c r="F1763" s="5">
        <v>2929</v>
      </c>
      <c r="G1763" s="6">
        <v>0.02</v>
      </c>
      <c r="H1763" s="6">
        <v>-0.27200000000000002</v>
      </c>
      <c r="I1763" s="5">
        <v>3159153</v>
      </c>
    </row>
    <row r="1764" spans="1:9" x14ac:dyDescent="0.25">
      <c r="B1764" s="3" t="s">
        <v>1771</v>
      </c>
      <c r="C1764" s="3"/>
      <c r="D1764" s="4">
        <v>22736</v>
      </c>
      <c r="E1764" s="5">
        <v>3397000</v>
      </c>
      <c r="F1764" s="5">
        <v>4853</v>
      </c>
      <c r="G1764" s="6">
        <v>4.1000000000000002E-2</v>
      </c>
      <c r="H1764" s="6">
        <v>-0.161</v>
      </c>
      <c r="I1764" s="5">
        <v>778695</v>
      </c>
    </row>
    <row r="1765" spans="1:9" x14ac:dyDescent="0.25">
      <c r="B1765" s="3" t="s">
        <v>1772</v>
      </c>
      <c r="C1765" s="3"/>
      <c r="D1765" s="4">
        <v>22731</v>
      </c>
      <c r="E1765" s="5">
        <v>6224000</v>
      </c>
      <c r="F1765" s="5">
        <v>5607</v>
      </c>
      <c r="G1765" s="6">
        <v>5.0999999999999997E-2</v>
      </c>
      <c r="H1765" s="6">
        <v>0.06</v>
      </c>
      <c r="I1765" s="5">
        <v>167239</v>
      </c>
    </row>
    <row r="1766" spans="1:9" x14ac:dyDescent="0.25">
      <c r="B1766" s="3" t="s">
        <v>1773</v>
      </c>
      <c r="C1766" s="3"/>
      <c r="D1766" s="4">
        <v>22700</v>
      </c>
      <c r="E1766" s="5">
        <v>10349000</v>
      </c>
      <c r="F1766" s="5">
        <v>6592</v>
      </c>
      <c r="G1766" s="6">
        <v>4.5999999999999999E-2</v>
      </c>
      <c r="H1766" s="6">
        <v>0.109</v>
      </c>
      <c r="I1766" s="5">
        <v>423446</v>
      </c>
    </row>
    <row r="1767" spans="1:9" x14ac:dyDescent="0.25">
      <c r="A1767">
        <v>1700</v>
      </c>
      <c r="B1767" s="3" t="s">
        <v>1774</v>
      </c>
      <c r="C1767" s="3"/>
      <c r="D1767" s="4">
        <v>22685</v>
      </c>
      <c r="E1767" s="5">
        <v>6013000</v>
      </c>
      <c r="F1767" s="5">
        <v>7074</v>
      </c>
      <c r="G1767" s="6">
        <v>5.2999999999999999E-2</v>
      </c>
      <c r="H1767" s="6">
        <v>0.46700000000000003</v>
      </c>
      <c r="I1767" s="7">
        <v>0</v>
      </c>
    </row>
    <row r="1768" spans="1:9" ht="24" thickBot="1" x14ac:dyDescent="0.3">
      <c r="B1768" s="1" t="s">
        <v>58</v>
      </c>
      <c r="C1768" s="1"/>
      <c r="D1768" s="2" t="s">
        <v>1</v>
      </c>
      <c r="E1768" s="2" t="s">
        <v>2</v>
      </c>
      <c r="F1768" s="2" t="s">
        <v>3</v>
      </c>
      <c r="G1768" s="2" t="s">
        <v>4</v>
      </c>
      <c r="H1768" s="2" t="s">
        <v>59</v>
      </c>
      <c r="I1768" s="2" t="s">
        <v>6</v>
      </c>
    </row>
    <row r="1769" spans="1:9" ht="15.75" thickTop="1" x14ac:dyDescent="0.25">
      <c r="A1769">
        <v>1701</v>
      </c>
      <c r="B1769" s="3" t="s">
        <v>1775</v>
      </c>
      <c r="C1769" s="3"/>
      <c r="D1769" s="4">
        <v>22673</v>
      </c>
      <c r="E1769" s="5">
        <v>12407000</v>
      </c>
      <c r="F1769" s="5">
        <v>4682</v>
      </c>
      <c r="G1769" s="6">
        <v>3.2000000000000001E-2</v>
      </c>
      <c r="H1769" s="6">
        <v>-0.33900000000000002</v>
      </c>
      <c r="I1769" s="5">
        <v>6068857</v>
      </c>
    </row>
    <row r="1770" spans="1:9" x14ac:dyDescent="0.25">
      <c r="B1770" s="3" t="s">
        <v>1776</v>
      </c>
      <c r="C1770" s="3"/>
      <c r="D1770" s="4">
        <v>22653</v>
      </c>
      <c r="E1770" s="5">
        <v>8593000</v>
      </c>
      <c r="F1770" s="5">
        <v>7221</v>
      </c>
      <c r="G1770" s="6">
        <v>5.8000000000000003E-2</v>
      </c>
      <c r="H1770" s="6">
        <v>0.38800000000000001</v>
      </c>
      <c r="I1770" s="7">
        <v>0</v>
      </c>
    </row>
    <row r="1771" spans="1:9" x14ac:dyDescent="0.25">
      <c r="B1771" s="3" t="s">
        <v>1777</v>
      </c>
      <c r="C1771" s="3"/>
      <c r="D1771" s="4">
        <v>22648</v>
      </c>
      <c r="E1771" s="5">
        <v>7198000</v>
      </c>
      <c r="F1771" s="5">
        <v>6604</v>
      </c>
      <c r="G1771" s="6">
        <v>5.5E-2</v>
      </c>
      <c r="H1771" s="6">
        <v>8.7999999999999995E-2</v>
      </c>
      <c r="I1771" s="5">
        <v>66643</v>
      </c>
    </row>
    <row r="1772" spans="1:9" x14ac:dyDescent="0.25">
      <c r="B1772" s="3" t="s">
        <v>1778</v>
      </c>
      <c r="C1772" s="3"/>
      <c r="D1772" s="4">
        <v>22636</v>
      </c>
      <c r="E1772" s="5">
        <v>8426000</v>
      </c>
      <c r="F1772" s="5">
        <v>7875</v>
      </c>
      <c r="G1772" s="6">
        <v>4.5999999999999999E-2</v>
      </c>
      <c r="H1772" s="6">
        <v>0.25700000000000001</v>
      </c>
      <c r="I1772" s="7">
        <v>0</v>
      </c>
    </row>
    <row r="1773" spans="1:9" x14ac:dyDescent="0.25">
      <c r="B1773" s="3" t="s">
        <v>1779</v>
      </c>
      <c r="C1773" s="3"/>
      <c r="D1773" s="4">
        <v>22625</v>
      </c>
      <c r="E1773" s="5">
        <v>6076000</v>
      </c>
      <c r="F1773" s="5">
        <v>3320</v>
      </c>
      <c r="G1773" s="6">
        <v>2.7E-2</v>
      </c>
      <c r="H1773" s="6">
        <v>-2.9000000000000001E-2</v>
      </c>
      <c r="I1773" s="5">
        <v>221120</v>
      </c>
    </row>
    <row r="1774" spans="1:9" x14ac:dyDescent="0.25">
      <c r="B1774" s="3" t="s">
        <v>1780</v>
      </c>
      <c r="C1774" s="3"/>
      <c r="D1774" s="4">
        <v>22625</v>
      </c>
      <c r="E1774" s="5">
        <v>16240000</v>
      </c>
      <c r="F1774" s="5">
        <v>7484</v>
      </c>
      <c r="G1774" s="6">
        <v>5.2999999999999999E-2</v>
      </c>
      <c r="H1774" s="6">
        <v>0.39500000000000002</v>
      </c>
      <c r="I1774" s="5">
        <v>420459</v>
      </c>
    </row>
    <row r="1775" spans="1:9" x14ac:dyDescent="0.25">
      <c r="B1775" s="3" t="s">
        <v>1781</v>
      </c>
      <c r="C1775" s="3"/>
      <c r="D1775" s="4">
        <v>22604</v>
      </c>
      <c r="E1775" s="5">
        <v>7180000</v>
      </c>
      <c r="F1775" s="5">
        <v>6838</v>
      </c>
      <c r="G1775" s="6">
        <v>5.0999999999999997E-2</v>
      </c>
      <c r="H1775" s="6">
        <v>-1E-3</v>
      </c>
      <c r="I1775" s="5">
        <v>464429</v>
      </c>
    </row>
    <row r="1776" spans="1:9" x14ac:dyDescent="0.25">
      <c r="B1776" s="3" t="s">
        <v>1782</v>
      </c>
      <c r="C1776" s="3"/>
      <c r="D1776" s="4">
        <v>22570</v>
      </c>
      <c r="E1776" s="5">
        <v>3690000</v>
      </c>
      <c r="F1776" s="5">
        <v>4855</v>
      </c>
      <c r="G1776" s="6">
        <v>0.04</v>
      </c>
      <c r="H1776" s="6">
        <v>0.375</v>
      </c>
      <c r="I1776" s="7">
        <v>0</v>
      </c>
    </row>
    <row r="1777" spans="2:9" x14ac:dyDescent="0.25">
      <c r="B1777" s="3" t="s">
        <v>1783</v>
      </c>
      <c r="C1777" s="3"/>
      <c r="D1777" s="4">
        <v>22533</v>
      </c>
      <c r="E1777" s="5">
        <v>6708000</v>
      </c>
      <c r="F1777" s="5">
        <v>5884</v>
      </c>
      <c r="G1777" s="6">
        <v>4.2999999999999997E-2</v>
      </c>
      <c r="H1777" s="6">
        <v>0.23899999999999999</v>
      </c>
      <c r="I1777" s="7">
        <v>0</v>
      </c>
    </row>
    <row r="1778" spans="2:9" x14ac:dyDescent="0.25">
      <c r="B1778" s="3" t="s">
        <v>1784</v>
      </c>
      <c r="C1778" s="3"/>
      <c r="D1778" s="4">
        <v>22498</v>
      </c>
      <c r="E1778" s="5">
        <v>6412000</v>
      </c>
      <c r="F1778" s="5">
        <v>4484</v>
      </c>
      <c r="G1778" s="6">
        <v>3.3000000000000002E-2</v>
      </c>
      <c r="H1778" s="6">
        <v>-5.0999999999999997E-2</v>
      </c>
      <c r="I1778" s="5">
        <v>638490</v>
      </c>
    </row>
    <row r="1779" spans="2:9" x14ac:dyDescent="0.25">
      <c r="B1779" s="3" t="s">
        <v>1785</v>
      </c>
      <c r="C1779" s="3"/>
      <c r="D1779" s="4">
        <v>22467</v>
      </c>
      <c r="E1779" s="5">
        <v>4224000</v>
      </c>
      <c r="F1779" s="5">
        <v>3520</v>
      </c>
      <c r="G1779" s="6">
        <v>2.5000000000000001E-2</v>
      </c>
      <c r="H1779" s="6">
        <v>-0.113</v>
      </c>
      <c r="I1779" s="5">
        <v>860920</v>
      </c>
    </row>
    <row r="1780" spans="2:9" x14ac:dyDescent="0.25">
      <c r="B1780" s="3" t="s">
        <v>1786</v>
      </c>
      <c r="C1780" s="3"/>
      <c r="D1780" s="4">
        <v>22444</v>
      </c>
      <c r="E1780" s="5">
        <v>12049000</v>
      </c>
      <c r="F1780" s="5">
        <v>5878</v>
      </c>
      <c r="G1780" s="6">
        <v>4.2000000000000003E-2</v>
      </c>
      <c r="H1780" s="6">
        <v>0.46400000000000002</v>
      </c>
      <c r="I1780" s="7">
        <v>0</v>
      </c>
    </row>
    <row r="1781" spans="2:9" x14ac:dyDescent="0.25">
      <c r="B1781" s="3" t="s">
        <v>1787</v>
      </c>
      <c r="C1781" s="3"/>
      <c r="D1781" s="4">
        <v>22397</v>
      </c>
      <c r="E1781" s="5">
        <v>7532000</v>
      </c>
      <c r="F1781" s="5">
        <v>3692</v>
      </c>
      <c r="G1781" s="6">
        <v>2.5000000000000001E-2</v>
      </c>
      <c r="H1781" s="6">
        <v>-9.2999999999999999E-2</v>
      </c>
      <c r="I1781" s="5">
        <v>823299</v>
      </c>
    </row>
    <row r="1782" spans="2:9" x14ac:dyDescent="0.25">
      <c r="B1782" s="3" t="s">
        <v>1788</v>
      </c>
      <c r="C1782" s="3"/>
      <c r="D1782" s="4">
        <v>22396</v>
      </c>
      <c r="E1782" s="5">
        <v>12336000</v>
      </c>
      <c r="F1782" s="5">
        <v>7343</v>
      </c>
      <c r="G1782" s="6">
        <v>5.3999999999999999E-2</v>
      </c>
      <c r="H1782" s="6">
        <v>0.79500000000000004</v>
      </c>
      <c r="I1782" s="7">
        <v>0</v>
      </c>
    </row>
    <row r="1783" spans="2:9" x14ac:dyDescent="0.25">
      <c r="B1783" s="3" t="s">
        <v>1789</v>
      </c>
      <c r="C1783" s="3"/>
      <c r="D1783" s="4">
        <v>22362</v>
      </c>
      <c r="E1783" s="5">
        <v>5136000</v>
      </c>
      <c r="F1783" s="5">
        <v>4712</v>
      </c>
      <c r="G1783" s="6">
        <v>0.04</v>
      </c>
      <c r="H1783" s="6">
        <v>0.16600000000000001</v>
      </c>
      <c r="I1783" s="5">
        <v>28615</v>
      </c>
    </row>
    <row r="1784" spans="2:9" x14ac:dyDescent="0.25">
      <c r="B1784" s="3" t="s">
        <v>1790</v>
      </c>
      <c r="C1784" s="3"/>
      <c r="D1784" s="4">
        <v>22338</v>
      </c>
      <c r="E1784" s="5">
        <v>5976000</v>
      </c>
      <c r="F1784" s="5">
        <v>2988</v>
      </c>
      <c r="G1784" s="6">
        <v>2.1999999999999999E-2</v>
      </c>
      <c r="H1784" s="6">
        <v>-0.16700000000000001</v>
      </c>
      <c r="I1784" s="5">
        <v>1280963</v>
      </c>
    </row>
    <row r="1785" spans="2:9" x14ac:dyDescent="0.25">
      <c r="B1785" s="3" t="s">
        <v>1791</v>
      </c>
      <c r="C1785" s="3"/>
      <c r="D1785" s="4">
        <v>22336</v>
      </c>
      <c r="E1785" s="5">
        <v>5322000</v>
      </c>
      <c r="F1785" s="5">
        <v>6188</v>
      </c>
      <c r="G1785" s="6">
        <v>5.7000000000000002E-2</v>
      </c>
      <c r="H1785" s="6">
        <v>2.1999999999999999E-2</v>
      </c>
      <c r="I1785" s="5">
        <v>77264</v>
      </c>
    </row>
    <row r="1786" spans="2:9" x14ac:dyDescent="0.25">
      <c r="B1786" s="3" t="s">
        <v>1792</v>
      </c>
      <c r="C1786" s="3"/>
      <c r="D1786" s="4">
        <v>22311</v>
      </c>
      <c r="E1786" s="5">
        <v>279991000</v>
      </c>
      <c r="F1786" s="5">
        <v>79318</v>
      </c>
      <c r="G1786" s="6">
        <v>8.7999999999999995E-2</v>
      </c>
      <c r="H1786" s="6">
        <v>0.66700000000000004</v>
      </c>
      <c r="I1786" s="5">
        <v>257421</v>
      </c>
    </row>
    <row r="1787" spans="2:9" x14ac:dyDescent="0.25">
      <c r="B1787" s="3" t="s">
        <v>1793</v>
      </c>
      <c r="C1787" s="3"/>
      <c r="D1787" s="4">
        <v>22281</v>
      </c>
      <c r="E1787" s="5">
        <v>5839000</v>
      </c>
      <c r="F1787" s="5">
        <v>7785</v>
      </c>
      <c r="G1787" s="6">
        <v>5.6000000000000001E-2</v>
      </c>
      <c r="H1787" s="6">
        <v>0.48299999999999998</v>
      </c>
      <c r="I1787" s="7">
        <v>0</v>
      </c>
    </row>
    <row r="1788" spans="2:9" x14ac:dyDescent="0.25">
      <c r="B1788" s="3" t="s">
        <v>1794</v>
      </c>
      <c r="C1788" s="3"/>
      <c r="D1788" s="4">
        <v>22279</v>
      </c>
      <c r="E1788" s="5">
        <v>4960000</v>
      </c>
      <c r="F1788" s="5">
        <v>3758</v>
      </c>
      <c r="G1788" s="6">
        <v>3.9E-2</v>
      </c>
      <c r="H1788" s="6">
        <v>0.34100000000000003</v>
      </c>
      <c r="I1788" s="5">
        <v>112226</v>
      </c>
    </row>
    <row r="1789" spans="2:9" x14ac:dyDescent="0.25">
      <c r="B1789" s="3" t="s">
        <v>1795</v>
      </c>
      <c r="C1789" s="3"/>
      <c r="D1789" s="4">
        <v>22236</v>
      </c>
      <c r="E1789" s="5">
        <v>3118000</v>
      </c>
      <c r="F1789" s="5">
        <v>5669</v>
      </c>
      <c r="G1789" s="6">
        <v>4.4999999999999998E-2</v>
      </c>
      <c r="H1789" s="6">
        <v>5.2999999999999999E-2</v>
      </c>
      <c r="I1789" s="5">
        <v>248085</v>
      </c>
    </row>
    <row r="1790" spans="2:9" x14ac:dyDescent="0.25">
      <c r="B1790" s="3" t="s">
        <v>1796</v>
      </c>
      <c r="C1790" s="3"/>
      <c r="D1790" s="4">
        <v>22217</v>
      </c>
      <c r="E1790" s="5">
        <v>8125000</v>
      </c>
      <c r="F1790" s="5">
        <v>7523</v>
      </c>
      <c r="G1790" s="6">
        <v>4.4999999999999998E-2</v>
      </c>
      <c r="H1790" s="6">
        <v>-0.10199999999999999</v>
      </c>
      <c r="I1790" s="5">
        <v>1594716</v>
      </c>
    </row>
    <row r="1791" spans="2:9" x14ac:dyDescent="0.25">
      <c r="B1791" s="3" t="s">
        <v>1797</v>
      </c>
      <c r="C1791" s="3"/>
      <c r="D1791" s="4">
        <v>22136</v>
      </c>
      <c r="E1791" s="5">
        <v>4717000</v>
      </c>
      <c r="F1791" s="5">
        <v>4408</v>
      </c>
      <c r="G1791" s="6">
        <v>3.5000000000000003E-2</v>
      </c>
      <c r="H1791" s="6">
        <v>0.28000000000000003</v>
      </c>
      <c r="I1791" s="5">
        <v>45576</v>
      </c>
    </row>
    <row r="1792" spans="2:9" x14ac:dyDescent="0.25">
      <c r="B1792" s="3" t="s">
        <v>1798</v>
      </c>
      <c r="C1792" s="3"/>
      <c r="D1792" s="4">
        <v>22115</v>
      </c>
      <c r="E1792" s="5">
        <v>5971000</v>
      </c>
      <c r="F1792" s="5">
        <v>4739</v>
      </c>
      <c r="G1792" s="6">
        <v>3.7999999999999999E-2</v>
      </c>
      <c r="H1792" s="6">
        <v>0.38800000000000001</v>
      </c>
      <c r="I1792" s="7">
        <v>0</v>
      </c>
    </row>
    <row r="1793" spans="1:9" x14ac:dyDescent="0.25">
      <c r="A1793">
        <v>1725</v>
      </c>
      <c r="B1793" s="3" t="s">
        <v>1799</v>
      </c>
      <c r="C1793" s="3"/>
      <c r="D1793" s="4">
        <v>22110</v>
      </c>
      <c r="E1793" s="5">
        <v>8928000</v>
      </c>
      <c r="F1793" s="5">
        <v>6921</v>
      </c>
      <c r="G1793" s="6">
        <v>5.8000000000000003E-2</v>
      </c>
      <c r="H1793" s="6">
        <v>0.19800000000000001</v>
      </c>
      <c r="I1793" s="7">
        <v>0</v>
      </c>
    </row>
    <row r="1794" spans="1:9" ht="24" thickBot="1" x14ac:dyDescent="0.3">
      <c r="B1794" s="1" t="s">
        <v>58</v>
      </c>
      <c r="C1794" s="1"/>
      <c r="D1794" s="2" t="s">
        <v>1</v>
      </c>
      <c r="E1794" s="2" t="s">
        <v>2</v>
      </c>
      <c r="F1794" s="2" t="s">
        <v>3</v>
      </c>
      <c r="G1794" s="2" t="s">
        <v>4</v>
      </c>
      <c r="H1794" s="2" t="s">
        <v>59</v>
      </c>
      <c r="I1794" s="2" t="s">
        <v>6</v>
      </c>
    </row>
    <row r="1795" spans="1:9" ht="15.75" thickTop="1" x14ac:dyDescent="0.25">
      <c r="A1795">
        <v>1726</v>
      </c>
      <c r="B1795" s="3" t="s">
        <v>1800</v>
      </c>
      <c r="C1795" s="3"/>
      <c r="D1795" s="4">
        <v>22100</v>
      </c>
      <c r="E1795" s="5">
        <v>4103000</v>
      </c>
      <c r="F1795" s="5">
        <v>6513</v>
      </c>
      <c r="G1795" s="6">
        <v>5.0999999999999997E-2</v>
      </c>
      <c r="H1795" s="6">
        <v>4.5999999999999999E-2</v>
      </c>
      <c r="I1795" s="5">
        <v>388804</v>
      </c>
    </row>
    <row r="1796" spans="1:9" x14ac:dyDescent="0.25">
      <c r="B1796" s="3" t="s">
        <v>1801</v>
      </c>
      <c r="C1796" s="3"/>
      <c r="D1796" s="4">
        <v>22098</v>
      </c>
      <c r="E1796" s="5">
        <v>7006000</v>
      </c>
      <c r="F1796" s="5">
        <v>6040</v>
      </c>
      <c r="G1796" s="6">
        <v>5.0999999999999997E-2</v>
      </c>
      <c r="H1796" s="6">
        <v>0.26</v>
      </c>
      <c r="I1796" s="5">
        <v>74505</v>
      </c>
    </row>
    <row r="1797" spans="1:9" x14ac:dyDescent="0.25">
      <c r="B1797" s="3" t="s">
        <v>1802</v>
      </c>
      <c r="C1797" s="3"/>
      <c r="D1797" s="4">
        <v>22061</v>
      </c>
      <c r="E1797" s="5">
        <v>4637000</v>
      </c>
      <c r="F1797" s="5">
        <v>2992</v>
      </c>
      <c r="G1797" s="6">
        <v>2.7E-2</v>
      </c>
      <c r="H1797" s="6">
        <v>-0.01</v>
      </c>
      <c r="I1797" s="5">
        <v>252096</v>
      </c>
    </row>
    <row r="1798" spans="1:9" x14ac:dyDescent="0.25">
      <c r="B1798" s="3" t="s">
        <v>1803</v>
      </c>
      <c r="C1798" s="3"/>
      <c r="D1798" s="4">
        <v>22054</v>
      </c>
      <c r="E1798" s="5">
        <v>6430000</v>
      </c>
      <c r="F1798" s="5">
        <v>8244</v>
      </c>
      <c r="G1798" s="6">
        <v>6.0999999999999999E-2</v>
      </c>
      <c r="H1798" s="6">
        <v>0.23200000000000001</v>
      </c>
      <c r="I1798" s="5">
        <v>29796</v>
      </c>
    </row>
    <row r="1799" spans="1:9" x14ac:dyDescent="0.25">
      <c r="B1799" s="3" t="s">
        <v>1804</v>
      </c>
      <c r="C1799" s="3"/>
      <c r="D1799" s="4">
        <v>22043</v>
      </c>
      <c r="E1799" s="5">
        <v>2758000</v>
      </c>
      <c r="F1799" s="5">
        <v>5868</v>
      </c>
      <c r="G1799" s="6">
        <v>0.05</v>
      </c>
      <c r="H1799" s="6">
        <v>2.5000000000000001E-2</v>
      </c>
      <c r="I1799" s="5">
        <v>221810</v>
      </c>
    </row>
    <row r="1800" spans="1:9" x14ac:dyDescent="0.25">
      <c r="B1800" s="3" t="s">
        <v>1805</v>
      </c>
      <c r="C1800" s="3"/>
      <c r="D1800" s="4">
        <v>22040</v>
      </c>
      <c r="E1800" s="5">
        <v>8511000</v>
      </c>
      <c r="F1800" s="5">
        <v>5222</v>
      </c>
      <c r="G1800" s="6">
        <v>3.6999999999999998E-2</v>
      </c>
      <c r="H1800" s="6">
        <v>0.21</v>
      </c>
      <c r="I1800" s="7">
        <v>0</v>
      </c>
    </row>
    <row r="1801" spans="1:9" x14ac:dyDescent="0.25">
      <c r="B1801" s="3" t="s">
        <v>1806</v>
      </c>
      <c r="C1801" s="3"/>
      <c r="D1801" s="4">
        <v>22034</v>
      </c>
      <c r="E1801" s="5">
        <v>5418000</v>
      </c>
      <c r="F1801" s="5">
        <v>4926</v>
      </c>
      <c r="G1801" s="6">
        <v>3.9E-2</v>
      </c>
      <c r="H1801" s="6">
        <v>0.17</v>
      </c>
      <c r="I1801" s="7">
        <v>0</v>
      </c>
    </row>
    <row r="1802" spans="1:9" x14ac:dyDescent="0.25">
      <c r="B1802" s="3" t="s">
        <v>1807</v>
      </c>
      <c r="C1802" s="3"/>
      <c r="D1802" s="4">
        <v>22017</v>
      </c>
      <c r="E1802" s="5">
        <v>10493000</v>
      </c>
      <c r="F1802" s="5">
        <v>4664</v>
      </c>
      <c r="G1802" s="6">
        <v>3.7999999999999999E-2</v>
      </c>
      <c r="H1802" s="6">
        <v>0.253</v>
      </c>
      <c r="I1802" s="7">
        <v>0</v>
      </c>
    </row>
    <row r="1803" spans="1:9" x14ac:dyDescent="0.25">
      <c r="B1803" s="3" t="s">
        <v>1808</v>
      </c>
      <c r="C1803" s="3"/>
      <c r="D1803" s="4">
        <v>22002</v>
      </c>
      <c r="E1803" s="5">
        <v>1867000</v>
      </c>
      <c r="F1803" s="5">
        <v>3972</v>
      </c>
      <c r="G1803" s="6">
        <v>4.1000000000000002E-2</v>
      </c>
      <c r="H1803" s="6">
        <v>7.8E-2</v>
      </c>
      <c r="I1803" s="5">
        <v>164881</v>
      </c>
    </row>
    <row r="1804" spans="1:9" x14ac:dyDescent="0.25">
      <c r="B1804" s="3" t="s">
        <v>1809</v>
      </c>
      <c r="C1804" s="3"/>
      <c r="D1804" s="4">
        <v>22001</v>
      </c>
      <c r="E1804" s="5">
        <v>3574000</v>
      </c>
      <c r="F1804" s="5">
        <v>4359</v>
      </c>
      <c r="G1804" s="6">
        <v>3.5999999999999997E-2</v>
      </c>
      <c r="H1804" s="6">
        <v>-0.36</v>
      </c>
      <c r="I1804" s="5">
        <v>1615703</v>
      </c>
    </row>
    <row r="1805" spans="1:9" x14ac:dyDescent="0.25">
      <c r="B1805" s="3" t="s">
        <v>1810</v>
      </c>
      <c r="C1805" s="3"/>
      <c r="D1805" s="4">
        <v>21928</v>
      </c>
      <c r="E1805" s="5">
        <v>6022000</v>
      </c>
      <c r="F1805" s="5">
        <v>5377</v>
      </c>
      <c r="G1805" s="6">
        <v>2.8000000000000001E-2</v>
      </c>
      <c r="H1805" s="6">
        <v>-1.2999999999999999E-2</v>
      </c>
      <c r="I1805" s="5">
        <v>420329</v>
      </c>
    </row>
    <row r="1806" spans="1:9" x14ac:dyDescent="0.25">
      <c r="B1806" s="3" t="s">
        <v>1811</v>
      </c>
      <c r="C1806" s="3"/>
      <c r="D1806" s="4">
        <v>21858</v>
      </c>
      <c r="E1806" s="5">
        <v>7850000</v>
      </c>
      <c r="F1806" s="5">
        <v>8093</v>
      </c>
      <c r="G1806" s="6">
        <v>5.5E-2</v>
      </c>
      <c r="H1806" s="6">
        <v>0.438</v>
      </c>
      <c r="I1806" s="7">
        <v>0</v>
      </c>
    </row>
    <row r="1807" spans="1:9" x14ac:dyDescent="0.25">
      <c r="B1807" s="3" t="s">
        <v>1812</v>
      </c>
      <c r="C1807" s="3"/>
      <c r="D1807" s="4">
        <v>21835</v>
      </c>
      <c r="E1807" s="5">
        <v>4173000</v>
      </c>
      <c r="F1807" s="5">
        <v>5420</v>
      </c>
      <c r="G1807" s="6">
        <v>4.2000000000000003E-2</v>
      </c>
      <c r="H1807" s="6">
        <v>-0.25800000000000001</v>
      </c>
      <c r="I1807" s="5">
        <v>1172964</v>
      </c>
    </row>
    <row r="1808" spans="1:9" x14ac:dyDescent="0.25">
      <c r="B1808" s="3" t="s">
        <v>1813</v>
      </c>
      <c r="C1808" s="3"/>
      <c r="D1808" s="4">
        <v>21818</v>
      </c>
      <c r="E1808" s="5">
        <v>7537000</v>
      </c>
      <c r="F1808" s="5">
        <v>4653</v>
      </c>
      <c r="G1808" s="6">
        <v>3.4000000000000002E-2</v>
      </c>
      <c r="H1808" s="6">
        <v>-1.4E-2</v>
      </c>
      <c r="I1808" s="5">
        <v>296394</v>
      </c>
    </row>
    <row r="1809" spans="1:9" x14ac:dyDescent="0.25">
      <c r="B1809" s="3" t="s">
        <v>1814</v>
      </c>
      <c r="C1809" s="3"/>
      <c r="D1809" s="4">
        <v>21810</v>
      </c>
      <c r="E1809" s="5">
        <v>4082000</v>
      </c>
      <c r="F1809" s="5">
        <v>4002</v>
      </c>
      <c r="G1809" s="6">
        <v>3.5000000000000003E-2</v>
      </c>
      <c r="H1809" s="6">
        <v>0.25900000000000001</v>
      </c>
      <c r="I1809" s="5">
        <v>91920</v>
      </c>
    </row>
    <row r="1810" spans="1:9" x14ac:dyDescent="0.25">
      <c r="B1810" s="3" t="s">
        <v>1815</v>
      </c>
      <c r="C1810" s="3"/>
      <c r="D1810" s="4">
        <v>21794</v>
      </c>
      <c r="E1810" s="5">
        <v>3346000</v>
      </c>
      <c r="F1810" s="5">
        <v>5975</v>
      </c>
      <c r="G1810" s="6">
        <v>5.5E-2</v>
      </c>
      <c r="H1810" s="6">
        <v>0.13800000000000001</v>
      </c>
      <c r="I1810" s="5">
        <v>106325</v>
      </c>
    </row>
    <row r="1811" spans="1:9" x14ac:dyDescent="0.25">
      <c r="B1811" s="3" t="s">
        <v>1816</v>
      </c>
      <c r="C1811" s="3"/>
      <c r="D1811" s="4">
        <v>21772</v>
      </c>
      <c r="E1811" s="5">
        <v>21536000</v>
      </c>
      <c r="F1811" s="5">
        <v>7350</v>
      </c>
      <c r="G1811" s="6">
        <v>3.5000000000000003E-2</v>
      </c>
      <c r="H1811" s="6">
        <v>0.14199999999999999</v>
      </c>
      <c r="I1811" s="5">
        <v>136168</v>
      </c>
    </row>
    <row r="1812" spans="1:9" x14ac:dyDescent="0.25">
      <c r="B1812" s="3" t="s">
        <v>1817</v>
      </c>
      <c r="C1812" s="3"/>
      <c r="D1812" s="4">
        <v>21761</v>
      </c>
      <c r="E1812" s="5">
        <v>8786000</v>
      </c>
      <c r="F1812" s="5">
        <v>3871</v>
      </c>
      <c r="G1812" s="6">
        <v>3.5000000000000003E-2</v>
      </c>
      <c r="H1812" s="6">
        <v>7.4999999999999997E-2</v>
      </c>
      <c r="I1812" s="5">
        <v>223138</v>
      </c>
    </row>
    <row r="1813" spans="1:9" x14ac:dyDescent="0.25">
      <c r="B1813" s="3" t="s">
        <v>1818</v>
      </c>
      <c r="C1813" s="3"/>
      <c r="D1813" s="4">
        <v>21725</v>
      </c>
      <c r="E1813" s="5">
        <v>11703000</v>
      </c>
      <c r="F1813" s="5">
        <v>6502</v>
      </c>
      <c r="G1813" s="6">
        <v>5.1999999999999998E-2</v>
      </c>
      <c r="H1813" s="6">
        <v>8.8999999999999996E-2</v>
      </c>
      <c r="I1813" s="5">
        <v>52992</v>
      </c>
    </row>
    <row r="1814" spans="1:9" x14ac:dyDescent="0.25">
      <c r="B1814" s="3" t="s">
        <v>1819</v>
      </c>
      <c r="C1814" s="3"/>
      <c r="D1814" s="4">
        <v>21721</v>
      </c>
      <c r="E1814" s="5">
        <v>45582000</v>
      </c>
      <c r="F1814" s="5">
        <v>10243</v>
      </c>
      <c r="G1814" s="6">
        <v>3.5999999999999997E-2</v>
      </c>
      <c r="H1814" s="6">
        <v>0.23599999999999999</v>
      </c>
      <c r="I1814" s="5">
        <v>145557</v>
      </c>
    </row>
    <row r="1815" spans="1:9" x14ac:dyDescent="0.25">
      <c r="B1815" s="3" t="s">
        <v>1820</v>
      </c>
      <c r="C1815" s="3"/>
      <c r="D1815" s="4">
        <v>21687</v>
      </c>
      <c r="E1815" s="5">
        <v>6330000</v>
      </c>
      <c r="F1815" s="5">
        <v>4869</v>
      </c>
      <c r="G1815" s="6">
        <v>3.5000000000000003E-2</v>
      </c>
      <c r="H1815" s="6">
        <v>0.30499999999999999</v>
      </c>
      <c r="I1815" s="7">
        <v>0</v>
      </c>
    </row>
    <row r="1816" spans="1:9" x14ac:dyDescent="0.25">
      <c r="B1816" s="3" t="s">
        <v>1821</v>
      </c>
      <c r="C1816" s="3"/>
      <c r="D1816" s="4">
        <v>21666</v>
      </c>
      <c r="E1816" s="5">
        <v>4394000</v>
      </c>
      <c r="F1816" s="5">
        <v>5359</v>
      </c>
      <c r="G1816" s="6">
        <v>3.9E-2</v>
      </c>
      <c r="H1816" s="6">
        <v>1.4999999999999999E-2</v>
      </c>
      <c r="I1816" s="5">
        <v>301970</v>
      </c>
    </row>
    <row r="1817" spans="1:9" x14ac:dyDescent="0.25">
      <c r="B1817" s="3" t="s">
        <v>1822</v>
      </c>
      <c r="C1817" s="3"/>
      <c r="D1817" s="4">
        <v>21663</v>
      </c>
      <c r="E1817" s="5">
        <v>6977000</v>
      </c>
      <c r="F1817" s="5">
        <v>6521</v>
      </c>
      <c r="G1817" s="6">
        <v>5.6000000000000001E-2</v>
      </c>
      <c r="H1817" s="6">
        <v>0.13100000000000001</v>
      </c>
      <c r="I1817" s="5">
        <v>54240</v>
      </c>
    </row>
    <row r="1818" spans="1:9" x14ac:dyDescent="0.25">
      <c r="B1818" s="3" t="s">
        <v>1823</v>
      </c>
      <c r="C1818" s="3"/>
      <c r="D1818" s="4">
        <v>21650</v>
      </c>
      <c r="E1818" s="5">
        <v>8036000</v>
      </c>
      <c r="F1818" s="5">
        <v>4515</v>
      </c>
      <c r="G1818" s="6">
        <v>3.5999999999999997E-2</v>
      </c>
      <c r="H1818" s="6">
        <v>3.5000000000000003E-2</v>
      </c>
      <c r="I1818" s="5">
        <v>930737</v>
      </c>
    </row>
    <row r="1819" spans="1:9" x14ac:dyDescent="0.25">
      <c r="A1819">
        <v>1750</v>
      </c>
      <c r="B1819" s="8" t="s">
        <v>1824</v>
      </c>
      <c r="C1819" s="8"/>
      <c r="D1819" s="9">
        <v>21591</v>
      </c>
      <c r="E1819" s="10">
        <v>8707000</v>
      </c>
      <c r="F1819" s="10">
        <v>7317</v>
      </c>
      <c r="G1819" s="11">
        <v>5.2999999999999999E-2</v>
      </c>
      <c r="H1819" s="11">
        <v>7.3999999999999996E-2</v>
      </c>
      <c r="I1819" s="22">
        <v>0</v>
      </c>
    </row>
    <row r="1820" spans="1:9" ht="24" thickBot="1" x14ac:dyDescent="0.3">
      <c r="B1820" s="1" t="s">
        <v>58</v>
      </c>
      <c r="C1820" s="1"/>
      <c r="D1820" s="2" t="s">
        <v>1</v>
      </c>
      <c r="E1820" s="2" t="s">
        <v>2</v>
      </c>
      <c r="F1820" s="2" t="s">
        <v>3</v>
      </c>
      <c r="G1820" s="2" t="s">
        <v>4</v>
      </c>
      <c r="H1820" s="2" t="s">
        <v>59</v>
      </c>
      <c r="I1820" s="2" t="s">
        <v>6</v>
      </c>
    </row>
    <row r="1821" spans="1:9" ht="15.75" thickTop="1" x14ac:dyDescent="0.25">
      <c r="A1821">
        <v>1751</v>
      </c>
      <c r="B1821" s="3" t="s">
        <v>1825</v>
      </c>
      <c r="C1821" s="3"/>
      <c r="D1821" s="4">
        <v>21588</v>
      </c>
      <c r="E1821" s="5">
        <v>5971000</v>
      </c>
      <c r="F1821" s="5">
        <v>5103</v>
      </c>
      <c r="G1821" s="6">
        <v>0.04</v>
      </c>
      <c r="H1821" s="6">
        <v>-4.7E-2</v>
      </c>
      <c r="I1821" s="5">
        <v>909296</v>
      </c>
    </row>
    <row r="1822" spans="1:9" x14ac:dyDescent="0.25">
      <c r="B1822" s="3" t="s">
        <v>1826</v>
      </c>
      <c r="C1822" s="3"/>
      <c r="D1822" s="4">
        <v>21582</v>
      </c>
      <c r="E1822" s="5">
        <v>9254000</v>
      </c>
      <c r="F1822" s="5">
        <v>6706</v>
      </c>
      <c r="G1822" s="6">
        <v>5.7000000000000002E-2</v>
      </c>
      <c r="H1822" s="6">
        <v>0.185</v>
      </c>
      <c r="I1822" s="7">
        <v>0</v>
      </c>
    </row>
    <row r="1823" spans="1:9" x14ac:dyDescent="0.25">
      <c r="B1823" s="3" t="s">
        <v>1827</v>
      </c>
      <c r="C1823" s="3"/>
      <c r="D1823" s="4">
        <v>21560</v>
      </c>
      <c r="E1823" s="5">
        <v>1498000</v>
      </c>
      <c r="F1823" s="5">
        <v>2881</v>
      </c>
      <c r="G1823" s="6">
        <v>2.4E-2</v>
      </c>
      <c r="H1823" s="6">
        <v>-0.129</v>
      </c>
      <c r="I1823" s="5">
        <v>283136</v>
      </c>
    </row>
    <row r="1824" spans="1:9" x14ac:dyDescent="0.25">
      <c r="B1824" s="3" t="s">
        <v>1828</v>
      </c>
      <c r="C1824" s="3"/>
      <c r="D1824" s="4">
        <v>21462</v>
      </c>
      <c r="E1824" s="5">
        <v>4515000</v>
      </c>
      <c r="F1824" s="5">
        <v>5644</v>
      </c>
      <c r="G1824" s="6">
        <v>4.7E-2</v>
      </c>
      <c r="H1824" s="6">
        <v>0.23899999999999999</v>
      </c>
      <c r="I1824" s="7">
        <v>0</v>
      </c>
    </row>
    <row r="1825" spans="2:9" x14ac:dyDescent="0.25">
      <c r="B1825" s="3" t="s">
        <v>1829</v>
      </c>
      <c r="C1825" s="3"/>
      <c r="D1825" s="4">
        <v>21396</v>
      </c>
      <c r="E1825" s="5">
        <v>5624000</v>
      </c>
      <c r="F1825" s="5">
        <v>3515</v>
      </c>
      <c r="G1825" s="6">
        <v>1.6E-2</v>
      </c>
      <c r="H1825" s="6">
        <v>-0.46400000000000002</v>
      </c>
      <c r="I1825" s="5">
        <v>5076712</v>
      </c>
    </row>
    <row r="1826" spans="2:9" x14ac:dyDescent="0.25">
      <c r="B1826" s="3" t="s">
        <v>1830</v>
      </c>
      <c r="C1826" s="3"/>
      <c r="D1826" s="4">
        <v>21381</v>
      </c>
      <c r="E1826" s="5">
        <v>6793000</v>
      </c>
      <c r="F1826" s="5">
        <v>2807</v>
      </c>
      <c r="G1826" s="6">
        <v>2.1999999999999999E-2</v>
      </c>
      <c r="H1826" s="6">
        <v>-0.16900000000000001</v>
      </c>
      <c r="I1826" s="5">
        <v>1300918</v>
      </c>
    </row>
    <row r="1827" spans="2:9" x14ac:dyDescent="0.25">
      <c r="B1827" s="3" t="s">
        <v>1831</v>
      </c>
      <c r="C1827" s="3"/>
      <c r="D1827" s="4">
        <v>21355</v>
      </c>
      <c r="E1827" s="5">
        <v>7668000</v>
      </c>
      <c r="F1827" s="5">
        <v>3634</v>
      </c>
      <c r="G1827" s="6">
        <v>2.4E-2</v>
      </c>
      <c r="H1827" s="6">
        <v>-3.7999999999999999E-2</v>
      </c>
      <c r="I1827" s="5">
        <v>1282336</v>
      </c>
    </row>
    <row r="1828" spans="2:9" x14ac:dyDescent="0.25">
      <c r="B1828" s="3" t="s">
        <v>1832</v>
      </c>
      <c r="C1828" s="3"/>
      <c r="D1828" s="4">
        <v>21342</v>
      </c>
      <c r="E1828" s="5">
        <v>7295000</v>
      </c>
      <c r="F1828" s="5">
        <v>4075</v>
      </c>
      <c r="G1828" s="6">
        <v>3.6999999999999998E-2</v>
      </c>
      <c r="H1828" s="6">
        <v>0.13500000000000001</v>
      </c>
      <c r="I1828" s="7">
        <v>0</v>
      </c>
    </row>
    <row r="1829" spans="2:9" x14ac:dyDescent="0.25">
      <c r="B1829" s="3" t="s">
        <v>1833</v>
      </c>
      <c r="C1829" s="3"/>
      <c r="D1829" s="4">
        <v>21328</v>
      </c>
      <c r="E1829" s="5">
        <v>5405000</v>
      </c>
      <c r="F1829" s="5">
        <v>6756</v>
      </c>
      <c r="G1829" s="6">
        <v>6.0999999999999999E-2</v>
      </c>
      <c r="H1829" s="6">
        <v>0.64600000000000002</v>
      </c>
      <c r="I1829" s="7">
        <v>0</v>
      </c>
    </row>
    <row r="1830" spans="2:9" x14ac:dyDescent="0.25">
      <c r="B1830" s="3" t="s">
        <v>1834</v>
      </c>
      <c r="C1830" s="3"/>
      <c r="D1830" s="4">
        <v>21309</v>
      </c>
      <c r="E1830" s="5">
        <v>39901000</v>
      </c>
      <c r="F1830" s="5">
        <v>11667</v>
      </c>
      <c r="G1830" s="6">
        <v>4.1000000000000002E-2</v>
      </c>
      <c r="H1830" s="6">
        <v>-2.7E-2</v>
      </c>
      <c r="I1830" s="5">
        <v>3508269</v>
      </c>
    </row>
    <row r="1831" spans="2:9" x14ac:dyDescent="0.25">
      <c r="B1831" s="3" t="s">
        <v>1835</v>
      </c>
      <c r="C1831" s="3"/>
      <c r="D1831" s="4">
        <v>21300</v>
      </c>
      <c r="E1831" s="5">
        <v>2240000</v>
      </c>
      <c r="F1831" s="5">
        <v>4766</v>
      </c>
      <c r="G1831" s="6">
        <v>4.2999999999999997E-2</v>
      </c>
      <c r="H1831" s="6">
        <v>0.314</v>
      </c>
      <c r="I1831" s="5">
        <v>51677</v>
      </c>
    </row>
    <row r="1832" spans="2:9" x14ac:dyDescent="0.25">
      <c r="B1832" s="3" t="s">
        <v>1836</v>
      </c>
      <c r="C1832" s="3"/>
      <c r="D1832" s="4">
        <v>21297</v>
      </c>
      <c r="E1832" s="5">
        <v>8235000</v>
      </c>
      <c r="F1832" s="5">
        <v>6192</v>
      </c>
      <c r="G1832" s="6">
        <v>5.7000000000000002E-2</v>
      </c>
      <c r="H1832" s="6">
        <v>0.192</v>
      </c>
      <c r="I1832" s="7">
        <v>0</v>
      </c>
    </row>
    <row r="1833" spans="2:9" x14ac:dyDescent="0.25">
      <c r="B1833" s="3" t="s">
        <v>1837</v>
      </c>
      <c r="C1833" s="3"/>
      <c r="D1833" s="4">
        <v>21255</v>
      </c>
      <c r="E1833" s="5">
        <v>3449000</v>
      </c>
      <c r="F1833" s="5">
        <v>4479</v>
      </c>
      <c r="G1833" s="6">
        <v>3.3000000000000002E-2</v>
      </c>
      <c r="H1833" s="6">
        <v>1E-3</v>
      </c>
      <c r="I1833" s="5">
        <v>132627</v>
      </c>
    </row>
    <row r="1834" spans="2:9" x14ac:dyDescent="0.25">
      <c r="B1834" s="3" t="s">
        <v>1838</v>
      </c>
      <c r="C1834" s="3"/>
      <c r="D1834" s="4">
        <v>21247</v>
      </c>
      <c r="E1834" s="5">
        <v>15915000</v>
      </c>
      <c r="F1834" s="5">
        <v>8246</v>
      </c>
      <c r="G1834" s="6">
        <v>0.05</v>
      </c>
      <c r="H1834" s="6">
        <v>3.2000000000000001E-2</v>
      </c>
      <c r="I1834" s="5">
        <v>212170</v>
      </c>
    </row>
    <row r="1835" spans="2:9" x14ac:dyDescent="0.25">
      <c r="B1835" s="3" t="s">
        <v>1839</v>
      </c>
      <c r="C1835" s="3"/>
      <c r="D1835" s="4">
        <v>21229</v>
      </c>
      <c r="E1835" s="5">
        <v>7280000</v>
      </c>
      <c r="F1835" s="5">
        <v>6559</v>
      </c>
      <c r="G1835" s="6">
        <v>5.3999999999999999E-2</v>
      </c>
      <c r="H1835" s="6">
        <v>-4.2999999999999997E-2</v>
      </c>
      <c r="I1835" s="5">
        <v>822252</v>
      </c>
    </row>
    <row r="1836" spans="2:9" x14ac:dyDescent="0.25">
      <c r="B1836" s="3" t="s">
        <v>1840</v>
      </c>
      <c r="C1836" s="3"/>
      <c r="D1836" s="4">
        <v>21222</v>
      </c>
      <c r="E1836" s="5">
        <v>2765000</v>
      </c>
      <c r="F1836" s="5">
        <v>3107</v>
      </c>
      <c r="G1836" s="6">
        <v>2.5000000000000001E-2</v>
      </c>
      <c r="H1836" s="6">
        <v>-0.19800000000000001</v>
      </c>
      <c r="I1836" s="5">
        <v>782797</v>
      </c>
    </row>
    <row r="1837" spans="2:9" x14ac:dyDescent="0.25">
      <c r="B1837" s="3" t="s">
        <v>1841</v>
      </c>
      <c r="C1837" s="3"/>
      <c r="D1837" s="4">
        <v>21192</v>
      </c>
      <c r="E1837" s="5">
        <v>4063000</v>
      </c>
      <c r="F1837" s="5">
        <v>3694</v>
      </c>
      <c r="G1837" s="6">
        <v>3.2000000000000001E-2</v>
      </c>
      <c r="H1837" s="6">
        <v>-3.4000000000000002E-2</v>
      </c>
      <c r="I1837" s="5">
        <v>283229</v>
      </c>
    </row>
    <row r="1838" spans="2:9" x14ac:dyDescent="0.25">
      <c r="B1838" s="3" t="s">
        <v>1842</v>
      </c>
      <c r="C1838" s="3"/>
      <c r="D1838" s="4">
        <v>21180</v>
      </c>
      <c r="E1838" s="5">
        <v>8050000</v>
      </c>
      <c r="F1838" s="5">
        <v>7523</v>
      </c>
      <c r="G1838" s="6">
        <v>7.2999999999999995E-2</v>
      </c>
      <c r="H1838" s="6">
        <v>0.51400000000000001</v>
      </c>
      <c r="I1838" s="7">
        <v>0</v>
      </c>
    </row>
    <row r="1839" spans="2:9" x14ac:dyDescent="0.25">
      <c r="B1839" s="3" t="s">
        <v>1843</v>
      </c>
      <c r="C1839" s="3"/>
      <c r="D1839" s="4">
        <v>21156</v>
      </c>
      <c r="E1839" s="5">
        <v>7993000</v>
      </c>
      <c r="F1839" s="5">
        <v>5921</v>
      </c>
      <c r="G1839" s="6">
        <v>5.2999999999999999E-2</v>
      </c>
      <c r="H1839" s="6">
        <v>0.113</v>
      </c>
      <c r="I1839" s="5">
        <v>182380</v>
      </c>
    </row>
    <row r="1840" spans="2:9" x14ac:dyDescent="0.25">
      <c r="B1840" s="3" t="s">
        <v>1844</v>
      </c>
      <c r="C1840" s="3"/>
      <c r="D1840" s="4">
        <v>21150</v>
      </c>
      <c r="E1840" s="5">
        <v>7947000</v>
      </c>
      <c r="F1840" s="5">
        <v>4787</v>
      </c>
      <c r="G1840" s="6">
        <v>0.04</v>
      </c>
      <c r="H1840" s="6">
        <v>0.371</v>
      </c>
      <c r="I1840" s="7">
        <v>0</v>
      </c>
    </row>
    <row r="1841" spans="1:9" x14ac:dyDescent="0.25">
      <c r="B1841" s="3" t="s">
        <v>1845</v>
      </c>
      <c r="C1841" s="3"/>
      <c r="D1841" s="4">
        <v>21111</v>
      </c>
      <c r="E1841" s="5">
        <v>4045000</v>
      </c>
      <c r="F1841" s="5">
        <v>4649</v>
      </c>
      <c r="G1841" s="6">
        <v>3.5000000000000003E-2</v>
      </c>
      <c r="H1841" s="6">
        <v>5.2999999999999999E-2</v>
      </c>
      <c r="I1841" s="5">
        <v>364765</v>
      </c>
    </row>
    <row r="1842" spans="1:9" x14ac:dyDescent="0.25">
      <c r="B1842" s="3" t="s">
        <v>1846</v>
      </c>
      <c r="C1842" s="3"/>
      <c r="D1842" s="4">
        <v>21110</v>
      </c>
      <c r="E1842" s="5">
        <v>7065000</v>
      </c>
      <c r="F1842" s="5">
        <v>5888</v>
      </c>
      <c r="G1842" s="6">
        <v>3.9E-2</v>
      </c>
      <c r="H1842" s="6">
        <v>-0.307</v>
      </c>
      <c r="I1842" s="5">
        <v>3229972</v>
      </c>
    </row>
    <row r="1843" spans="1:9" x14ac:dyDescent="0.25">
      <c r="B1843" s="3" t="s">
        <v>1847</v>
      </c>
      <c r="C1843" s="3"/>
      <c r="D1843" s="4">
        <v>21076</v>
      </c>
      <c r="E1843" s="5">
        <v>8001000</v>
      </c>
      <c r="F1843" s="5">
        <v>8082</v>
      </c>
      <c r="G1843" s="6">
        <v>4.7E-2</v>
      </c>
      <c r="H1843" s="6">
        <v>0.45700000000000002</v>
      </c>
      <c r="I1843" s="7">
        <v>0</v>
      </c>
    </row>
    <row r="1844" spans="1:9" x14ac:dyDescent="0.25">
      <c r="B1844" s="3" t="s">
        <v>1848</v>
      </c>
      <c r="C1844" s="3"/>
      <c r="D1844" s="4">
        <v>21048</v>
      </c>
      <c r="E1844" s="5">
        <v>4379000</v>
      </c>
      <c r="F1844" s="5">
        <v>4659</v>
      </c>
      <c r="G1844" s="6">
        <v>3.5000000000000003E-2</v>
      </c>
      <c r="H1844" s="6">
        <v>-7.8E-2</v>
      </c>
      <c r="I1844" s="5">
        <v>620207</v>
      </c>
    </row>
    <row r="1845" spans="1:9" x14ac:dyDescent="0.25">
      <c r="A1845">
        <v>1775</v>
      </c>
      <c r="B1845" s="3" t="s">
        <v>1849</v>
      </c>
      <c r="C1845" s="3"/>
      <c r="D1845" s="4">
        <v>21027</v>
      </c>
      <c r="E1845" s="5">
        <v>6002000</v>
      </c>
      <c r="F1845" s="5">
        <v>5219</v>
      </c>
      <c r="G1845" s="6">
        <v>4.2999999999999997E-2</v>
      </c>
      <c r="H1845" s="6">
        <v>0.16200000000000001</v>
      </c>
      <c r="I1845" s="5">
        <v>10306</v>
      </c>
    </row>
    <row r="1846" spans="1:9" ht="24" thickBot="1" x14ac:dyDescent="0.3">
      <c r="B1846" s="1" t="s">
        <v>58</v>
      </c>
      <c r="C1846" s="1"/>
      <c r="D1846" s="2" t="s">
        <v>1</v>
      </c>
      <c r="E1846" s="2" t="s">
        <v>2</v>
      </c>
      <c r="F1846" s="2" t="s">
        <v>3</v>
      </c>
      <c r="G1846" s="2" t="s">
        <v>4</v>
      </c>
      <c r="H1846" s="2" t="s">
        <v>59</v>
      </c>
      <c r="I1846" s="2" t="s">
        <v>6</v>
      </c>
    </row>
    <row r="1847" spans="1:9" ht="15.75" thickTop="1" x14ac:dyDescent="0.25">
      <c r="A1847">
        <v>1776</v>
      </c>
      <c r="B1847" s="3" t="s">
        <v>1850</v>
      </c>
      <c r="C1847" s="3"/>
      <c r="D1847" s="4">
        <v>21011</v>
      </c>
      <c r="E1847" s="5">
        <v>5016000</v>
      </c>
      <c r="F1847" s="5">
        <v>5452</v>
      </c>
      <c r="G1847" s="6">
        <v>4.9000000000000002E-2</v>
      </c>
      <c r="H1847" s="6">
        <v>0.318</v>
      </c>
      <c r="I1847" s="5">
        <v>190717</v>
      </c>
    </row>
    <row r="1848" spans="1:9" x14ac:dyDescent="0.25">
      <c r="B1848" s="3" t="s">
        <v>1851</v>
      </c>
      <c r="C1848" s="3"/>
      <c r="D1848" s="4">
        <v>20998</v>
      </c>
      <c r="E1848" s="5">
        <v>6000000</v>
      </c>
      <c r="F1848" s="5">
        <v>3261</v>
      </c>
      <c r="G1848" s="6">
        <v>2.5000000000000001E-2</v>
      </c>
      <c r="H1848" s="6">
        <v>-0.155</v>
      </c>
      <c r="I1848" s="5">
        <v>1013397</v>
      </c>
    </row>
    <row r="1849" spans="1:9" x14ac:dyDescent="0.25">
      <c r="B1849" s="3" t="s">
        <v>1852</v>
      </c>
      <c r="C1849" s="3"/>
      <c r="D1849" s="4">
        <v>20986</v>
      </c>
      <c r="E1849" s="5">
        <v>7859000</v>
      </c>
      <c r="F1849" s="5">
        <v>5070</v>
      </c>
      <c r="G1849" s="6">
        <v>3.3000000000000002E-2</v>
      </c>
      <c r="H1849" s="6">
        <v>-0.221</v>
      </c>
      <c r="I1849" s="5">
        <v>2227548</v>
      </c>
    </row>
    <row r="1850" spans="1:9" x14ac:dyDescent="0.25">
      <c r="B1850" s="3" t="s">
        <v>1853</v>
      </c>
      <c r="C1850" s="3"/>
      <c r="D1850" s="4">
        <v>20956</v>
      </c>
      <c r="E1850" s="5">
        <v>6430000</v>
      </c>
      <c r="F1850" s="5">
        <v>3033</v>
      </c>
      <c r="G1850" s="6">
        <v>2.5999999999999999E-2</v>
      </c>
      <c r="H1850" s="6">
        <v>-3.5999999999999997E-2</v>
      </c>
      <c r="I1850" s="5">
        <v>577208</v>
      </c>
    </row>
    <row r="1851" spans="1:9" x14ac:dyDescent="0.25">
      <c r="B1851" s="3" t="s">
        <v>1854</v>
      </c>
      <c r="C1851" s="3"/>
      <c r="D1851" s="4">
        <v>20952</v>
      </c>
      <c r="E1851" s="5">
        <v>4149000</v>
      </c>
      <c r="F1851" s="5">
        <v>4881</v>
      </c>
      <c r="G1851" s="6">
        <v>3.5999999999999997E-2</v>
      </c>
      <c r="H1851" s="6">
        <v>-5.6000000000000001E-2</v>
      </c>
      <c r="I1851" s="5">
        <v>665108</v>
      </c>
    </row>
    <row r="1852" spans="1:9" x14ac:dyDescent="0.25">
      <c r="B1852" s="3" t="s">
        <v>1855</v>
      </c>
      <c r="C1852" s="3"/>
      <c r="D1852" s="4">
        <v>20930</v>
      </c>
      <c r="E1852" s="5">
        <v>12417000</v>
      </c>
      <c r="F1852" s="5">
        <v>6640</v>
      </c>
      <c r="G1852" s="6">
        <v>5.0999999999999997E-2</v>
      </c>
      <c r="H1852" s="6">
        <v>-3.5999999999999997E-2</v>
      </c>
      <c r="I1852" s="5">
        <v>1133164</v>
      </c>
    </row>
    <row r="1853" spans="1:9" x14ac:dyDescent="0.25">
      <c r="B1853" s="3" t="s">
        <v>1856</v>
      </c>
      <c r="C1853" s="3"/>
      <c r="D1853" s="4">
        <v>20927</v>
      </c>
      <c r="E1853" s="5">
        <v>8515000</v>
      </c>
      <c r="F1853" s="5">
        <v>5753</v>
      </c>
      <c r="G1853" s="6">
        <v>4.9000000000000002E-2</v>
      </c>
      <c r="H1853" s="6">
        <v>-0.25700000000000001</v>
      </c>
      <c r="I1853" s="5">
        <v>3053548</v>
      </c>
    </row>
    <row r="1854" spans="1:9" x14ac:dyDescent="0.25">
      <c r="B1854" s="3" t="s">
        <v>1857</v>
      </c>
      <c r="C1854" s="3"/>
      <c r="D1854" s="4">
        <v>20913</v>
      </c>
      <c r="E1854" s="5">
        <v>10908000</v>
      </c>
      <c r="F1854" s="5">
        <v>4434</v>
      </c>
      <c r="G1854" s="6">
        <v>3.1E-2</v>
      </c>
      <c r="H1854" s="6">
        <v>-0.10299999999999999</v>
      </c>
      <c r="I1854" s="5">
        <v>942689</v>
      </c>
    </row>
    <row r="1855" spans="1:9" x14ac:dyDescent="0.25">
      <c r="B1855" s="3" t="s">
        <v>1858</v>
      </c>
      <c r="C1855" s="3"/>
      <c r="D1855" s="4">
        <v>20884</v>
      </c>
      <c r="E1855" s="5">
        <v>8214000</v>
      </c>
      <c r="F1855" s="5">
        <v>3987</v>
      </c>
      <c r="G1855" s="6">
        <v>2.9000000000000001E-2</v>
      </c>
      <c r="H1855" s="6">
        <v>-1.7000000000000001E-2</v>
      </c>
      <c r="I1855" s="5">
        <v>575670</v>
      </c>
    </row>
    <row r="1856" spans="1:9" x14ac:dyDescent="0.25">
      <c r="B1856" s="3" t="s">
        <v>1859</v>
      </c>
      <c r="C1856" s="3"/>
      <c r="D1856" s="4">
        <v>20878</v>
      </c>
      <c r="E1856" s="5">
        <v>3640000</v>
      </c>
      <c r="F1856" s="5">
        <v>4333</v>
      </c>
      <c r="G1856" s="6">
        <v>3.5999999999999997E-2</v>
      </c>
      <c r="H1856" s="6">
        <v>7.0000000000000007E-2</v>
      </c>
      <c r="I1856" s="5">
        <v>196393</v>
      </c>
    </row>
    <row r="1857" spans="1:9" x14ac:dyDescent="0.25">
      <c r="B1857" s="3" t="s">
        <v>1860</v>
      </c>
      <c r="C1857" s="3"/>
      <c r="D1857" s="4">
        <v>20871</v>
      </c>
      <c r="E1857" s="5">
        <v>13686000</v>
      </c>
      <c r="F1857" s="5">
        <v>8146</v>
      </c>
      <c r="G1857" s="6">
        <v>7.0000000000000007E-2</v>
      </c>
      <c r="H1857" s="6">
        <v>7.2999999999999995E-2</v>
      </c>
      <c r="I1857" s="5">
        <v>543323</v>
      </c>
    </row>
    <row r="1858" spans="1:9" x14ac:dyDescent="0.25">
      <c r="B1858" s="3" t="s">
        <v>1861</v>
      </c>
      <c r="C1858" s="3"/>
      <c r="D1858" s="4">
        <v>20856</v>
      </c>
      <c r="E1858" s="5">
        <v>4749000</v>
      </c>
      <c r="F1858" s="5">
        <v>3681</v>
      </c>
      <c r="G1858" s="6">
        <v>2.9000000000000001E-2</v>
      </c>
      <c r="H1858" s="6">
        <v>-0.127</v>
      </c>
      <c r="I1858" s="5">
        <v>718893</v>
      </c>
    </row>
    <row r="1859" spans="1:9" x14ac:dyDescent="0.25">
      <c r="B1859" s="3" t="s">
        <v>1862</v>
      </c>
      <c r="C1859" s="3"/>
      <c r="D1859" s="4">
        <v>20843</v>
      </c>
      <c r="E1859" s="5">
        <v>5612000</v>
      </c>
      <c r="F1859" s="5">
        <v>3101</v>
      </c>
      <c r="G1859" s="6">
        <v>2.5000000000000001E-2</v>
      </c>
      <c r="H1859" s="6">
        <v>-5.7000000000000002E-2</v>
      </c>
      <c r="I1859" s="5">
        <v>536906</v>
      </c>
    </row>
    <row r="1860" spans="1:9" x14ac:dyDescent="0.25">
      <c r="B1860" s="3" t="s">
        <v>1863</v>
      </c>
      <c r="C1860" s="3"/>
      <c r="D1860" s="4">
        <v>20820</v>
      </c>
      <c r="E1860" s="5">
        <v>7046000</v>
      </c>
      <c r="F1860" s="5">
        <v>4245</v>
      </c>
      <c r="G1860" s="6">
        <v>2.7E-2</v>
      </c>
      <c r="H1860" s="6">
        <v>-0.115</v>
      </c>
      <c r="I1860" s="5">
        <v>1542432</v>
      </c>
    </row>
    <row r="1861" spans="1:9" x14ac:dyDescent="0.25">
      <c r="B1861" s="3" t="s">
        <v>1864</v>
      </c>
      <c r="C1861" s="3"/>
      <c r="D1861" s="4">
        <v>20802</v>
      </c>
      <c r="E1861" s="5">
        <v>645000</v>
      </c>
      <c r="F1861" s="5">
        <v>4031</v>
      </c>
      <c r="G1861" s="6">
        <v>3.1E-2</v>
      </c>
      <c r="H1861" s="6">
        <v>0.107</v>
      </c>
      <c r="I1861" s="5">
        <v>265497</v>
      </c>
    </row>
    <row r="1862" spans="1:9" x14ac:dyDescent="0.25">
      <c r="B1862" s="3" t="s">
        <v>1865</v>
      </c>
      <c r="C1862" s="3"/>
      <c r="D1862" s="4">
        <v>20798</v>
      </c>
      <c r="E1862" s="5">
        <v>4140000</v>
      </c>
      <c r="F1862" s="5">
        <v>3509</v>
      </c>
      <c r="G1862" s="6">
        <v>2.9000000000000001E-2</v>
      </c>
      <c r="H1862" s="6">
        <v>-0.184</v>
      </c>
      <c r="I1862" s="5">
        <v>773813</v>
      </c>
    </row>
    <row r="1863" spans="1:9" x14ac:dyDescent="0.25">
      <c r="B1863" s="3" t="s">
        <v>1866</v>
      </c>
      <c r="C1863" s="3"/>
      <c r="D1863" s="4">
        <v>20796</v>
      </c>
      <c r="E1863" s="5">
        <v>6874000</v>
      </c>
      <c r="F1863" s="5">
        <v>4351</v>
      </c>
      <c r="G1863" s="6">
        <v>3.1E-2</v>
      </c>
      <c r="H1863" s="6">
        <v>-0.188</v>
      </c>
      <c r="I1863" s="5">
        <v>1626739</v>
      </c>
    </row>
    <row r="1864" spans="1:9" x14ac:dyDescent="0.25">
      <c r="B1864" s="3" t="s">
        <v>1867</v>
      </c>
      <c r="C1864" s="3"/>
      <c r="D1864" s="4">
        <v>20785</v>
      </c>
      <c r="E1864" s="5">
        <v>10964000</v>
      </c>
      <c r="F1864" s="5">
        <v>8434</v>
      </c>
      <c r="G1864" s="6">
        <v>5.8000000000000003E-2</v>
      </c>
      <c r="H1864" s="6">
        <v>0.20100000000000001</v>
      </c>
      <c r="I1864" s="7">
        <v>0</v>
      </c>
    </row>
    <row r="1865" spans="1:9" x14ac:dyDescent="0.25">
      <c r="B1865" s="3" t="s">
        <v>1868</v>
      </c>
      <c r="C1865" s="3"/>
      <c r="D1865" s="4">
        <v>20777</v>
      </c>
      <c r="E1865" s="5">
        <v>7532000</v>
      </c>
      <c r="F1865" s="5">
        <v>7532</v>
      </c>
      <c r="G1865" s="6">
        <v>4.7E-2</v>
      </c>
      <c r="H1865" s="6">
        <v>0.372</v>
      </c>
      <c r="I1865" s="7">
        <v>0</v>
      </c>
    </row>
    <row r="1866" spans="1:9" x14ac:dyDescent="0.25">
      <c r="B1866" s="3" t="s">
        <v>1869</v>
      </c>
      <c r="C1866" s="3"/>
      <c r="D1866" s="4">
        <v>20757</v>
      </c>
      <c r="E1866" s="5">
        <v>9725000</v>
      </c>
      <c r="F1866" s="5">
        <v>9175</v>
      </c>
      <c r="G1866" s="6">
        <v>0.05</v>
      </c>
      <c r="H1866" s="6">
        <v>0.32500000000000001</v>
      </c>
      <c r="I1866" s="7">
        <v>0</v>
      </c>
    </row>
    <row r="1867" spans="1:9" x14ac:dyDescent="0.25">
      <c r="B1867" s="3" t="s">
        <v>1870</v>
      </c>
      <c r="C1867" s="3"/>
      <c r="D1867" s="4">
        <v>20655</v>
      </c>
      <c r="E1867" s="5">
        <v>2862000</v>
      </c>
      <c r="F1867" s="5">
        <v>4851</v>
      </c>
      <c r="G1867" s="6">
        <v>0.04</v>
      </c>
      <c r="H1867" s="6">
        <v>0.22800000000000001</v>
      </c>
      <c r="I1867" s="5">
        <v>57431</v>
      </c>
    </row>
    <row r="1868" spans="1:9" x14ac:dyDescent="0.25">
      <c r="B1868" s="3" t="s">
        <v>1871</v>
      </c>
      <c r="C1868" s="3"/>
      <c r="D1868" s="4">
        <v>20645</v>
      </c>
      <c r="E1868" s="5">
        <v>4344000</v>
      </c>
      <c r="F1868" s="5">
        <v>3532</v>
      </c>
      <c r="G1868" s="6">
        <v>2.9000000000000001E-2</v>
      </c>
      <c r="H1868" s="6">
        <v>-6.2E-2</v>
      </c>
      <c r="I1868" s="5">
        <v>194638</v>
      </c>
    </row>
    <row r="1869" spans="1:9" x14ac:dyDescent="0.25">
      <c r="B1869" s="3" t="s">
        <v>1872</v>
      </c>
      <c r="C1869" s="3"/>
      <c r="D1869" s="4">
        <v>20629</v>
      </c>
      <c r="E1869" s="5">
        <v>10747000</v>
      </c>
      <c r="F1869" s="5">
        <v>5656</v>
      </c>
      <c r="G1869" s="6">
        <v>3.5999999999999997E-2</v>
      </c>
      <c r="H1869" s="6">
        <v>0.20899999999999999</v>
      </c>
      <c r="I1869" s="7">
        <v>0</v>
      </c>
    </row>
    <row r="1870" spans="1:9" x14ac:dyDescent="0.25">
      <c r="B1870" s="3" t="s">
        <v>1873</v>
      </c>
      <c r="C1870" s="3"/>
      <c r="D1870" s="4">
        <v>20589</v>
      </c>
      <c r="E1870" s="5">
        <v>3953000</v>
      </c>
      <c r="F1870" s="5">
        <v>3188</v>
      </c>
      <c r="G1870" s="6">
        <v>2.4E-2</v>
      </c>
      <c r="H1870" s="6">
        <v>-0.185</v>
      </c>
      <c r="I1870" s="5">
        <v>1005555</v>
      </c>
    </row>
    <row r="1871" spans="1:9" x14ac:dyDescent="0.25">
      <c r="A1871">
        <v>1800</v>
      </c>
      <c r="B1871" s="3" t="s">
        <v>1874</v>
      </c>
      <c r="C1871" s="3"/>
      <c r="D1871" s="4">
        <v>20574</v>
      </c>
      <c r="E1871" s="5">
        <v>6601000</v>
      </c>
      <c r="F1871" s="5">
        <v>3474</v>
      </c>
      <c r="G1871" s="6">
        <v>2.7E-2</v>
      </c>
      <c r="H1871" s="6">
        <v>0.03</v>
      </c>
      <c r="I1871" s="5">
        <v>362091</v>
      </c>
    </row>
    <row r="1872" spans="1:9" ht="24" thickBot="1" x14ac:dyDescent="0.3">
      <c r="B1872" s="1" t="s">
        <v>58</v>
      </c>
      <c r="C1872" s="1"/>
      <c r="D1872" s="2" t="s">
        <v>1</v>
      </c>
      <c r="E1872" s="2" t="s">
        <v>2</v>
      </c>
      <c r="F1872" s="2" t="s">
        <v>3</v>
      </c>
      <c r="G1872" s="2" t="s">
        <v>4</v>
      </c>
      <c r="H1872" s="2" t="s">
        <v>59</v>
      </c>
      <c r="I1872" s="2" t="s">
        <v>6</v>
      </c>
    </row>
    <row r="1873" spans="1:9" ht="15.75" thickTop="1" x14ac:dyDescent="0.25">
      <c r="A1873">
        <v>1801</v>
      </c>
      <c r="B1873" s="3" t="s">
        <v>1875</v>
      </c>
      <c r="C1873" s="3"/>
      <c r="D1873" s="4">
        <v>20569</v>
      </c>
      <c r="E1873" s="5">
        <v>4015000</v>
      </c>
      <c r="F1873" s="5">
        <v>2695</v>
      </c>
      <c r="G1873" s="6">
        <v>2.1999999999999999E-2</v>
      </c>
      <c r="H1873" s="6">
        <v>-0.126</v>
      </c>
      <c r="I1873" s="5">
        <v>508212</v>
      </c>
    </row>
    <row r="1874" spans="1:9" x14ac:dyDescent="0.25">
      <c r="B1874" s="3" t="s">
        <v>1876</v>
      </c>
      <c r="C1874" s="3"/>
      <c r="D1874" s="4">
        <v>20564</v>
      </c>
      <c r="E1874" s="5">
        <v>8551000</v>
      </c>
      <c r="F1874" s="5">
        <v>6952</v>
      </c>
      <c r="G1874" s="6">
        <v>4.4999999999999998E-2</v>
      </c>
      <c r="H1874" s="6">
        <v>-7.5999999999999998E-2</v>
      </c>
      <c r="I1874" s="5">
        <v>1139884</v>
      </c>
    </row>
    <row r="1875" spans="1:9" x14ac:dyDescent="0.25">
      <c r="B1875" s="3" t="s">
        <v>1877</v>
      </c>
      <c r="C1875" s="3"/>
      <c r="D1875" s="4">
        <v>20560</v>
      </c>
      <c r="E1875" s="5">
        <v>6256000</v>
      </c>
      <c r="F1875" s="5">
        <v>3724</v>
      </c>
      <c r="G1875" s="6">
        <v>2.8000000000000001E-2</v>
      </c>
      <c r="H1875" s="6">
        <v>-5.8000000000000003E-2</v>
      </c>
      <c r="I1875" s="5">
        <v>596495</v>
      </c>
    </row>
    <row r="1876" spans="1:9" x14ac:dyDescent="0.25">
      <c r="B1876" s="3" t="s">
        <v>1878</v>
      </c>
      <c r="C1876" s="3"/>
      <c r="D1876" s="4">
        <v>20550</v>
      </c>
      <c r="E1876" s="5">
        <v>6403000</v>
      </c>
      <c r="F1876" s="5">
        <v>6403</v>
      </c>
      <c r="G1876" s="6">
        <v>5.1999999999999998E-2</v>
      </c>
      <c r="H1876" s="6">
        <v>0.52400000000000002</v>
      </c>
      <c r="I1876" s="7">
        <v>0</v>
      </c>
    </row>
    <row r="1877" spans="1:9" x14ac:dyDescent="0.25">
      <c r="B1877" s="3" t="s">
        <v>1879</v>
      </c>
      <c r="C1877" s="3"/>
      <c r="D1877" s="4">
        <v>20543</v>
      </c>
      <c r="E1877" s="5">
        <v>4291000</v>
      </c>
      <c r="F1877" s="5">
        <v>2980</v>
      </c>
      <c r="G1877" s="6">
        <v>2.3E-2</v>
      </c>
      <c r="H1877" s="6">
        <v>-9.2999999999999999E-2</v>
      </c>
      <c r="I1877" s="5">
        <v>434655</v>
      </c>
    </row>
    <row r="1878" spans="1:9" x14ac:dyDescent="0.25">
      <c r="B1878" s="3" t="s">
        <v>1880</v>
      </c>
      <c r="C1878" s="3"/>
      <c r="D1878" s="4">
        <v>20540</v>
      </c>
      <c r="E1878" s="5">
        <v>15752000</v>
      </c>
      <c r="F1878" s="5">
        <v>17502</v>
      </c>
      <c r="G1878" s="6">
        <v>6.3E-2</v>
      </c>
      <c r="H1878" s="6">
        <v>0.67400000000000004</v>
      </c>
      <c r="I1878" s="5">
        <v>133609</v>
      </c>
    </row>
    <row r="1879" spans="1:9" x14ac:dyDescent="0.25">
      <c r="B1879" s="3" t="s">
        <v>1881</v>
      </c>
      <c r="C1879" s="3"/>
      <c r="D1879" s="4">
        <v>20527</v>
      </c>
      <c r="E1879" s="5">
        <v>5515000</v>
      </c>
      <c r="F1879" s="5">
        <v>5014</v>
      </c>
      <c r="G1879" s="6">
        <v>3.4000000000000002E-2</v>
      </c>
      <c r="H1879" s="6">
        <v>0.02</v>
      </c>
      <c r="I1879" s="5">
        <v>177959</v>
      </c>
    </row>
    <row r="1880" spans="1:9" x14ac:dyDescent="0.25">
      <c r="B1880" s="3" t="s">
        <v>1882</v>
      </c>
      <c r="C1880" s="3"/>
      <c r="D1880" s="4">
        <v>20518</v>
      </c>
      <c r="E1880" s="5">
        <v>4969000</v>
      </c>
      <c r="F1880" s="5">
        <v>6135</v>
      </c>
      <c r="G1880" s="6">
        <v>5.5E-2</v>
      </c>
      <c r="H1880" s="6">
        <v>0.49399999999999999</v>
      </c>
      <c r="I1880" s="5">
        <v>4935</v>
      </c>
    </row>
    <row r="1881" spans="1:9" x14ac:dyDescent="0.25">
      <c r="B1881" s="3" t="s">
        <v>1883</v>
      </c>
      <c r="C1881" s="3"/>
      <c r="D1881" s="4">
        <v>20507</v>
      </c>
      <c r="E1881" s="5">
        <v>6244000</v>
      </c>
      <c r="F1881" s="5">
        <v>4766</v>
      </c>
      <c r="G1881" s="6">
        <v>3.2000000000000001E-2</v>
      </c>
      <c r="H1881" s="6">
        <v>7.1999999999999995E-2</v>
      </c>
      <c r="I1881" s="5">
        <v>485757</v>
      </c>
    </row>
    <row r="1882" spans="1:9" x14ac:dyDescent="0.25">
      <c r="B1882" s="3" t="s">
        <v>1884</v>
      </c>
      <c r="C1882" s="3"/>
      <c r="D1882" s="4">
        <v>20498</v>
      </c>
      <c r="E1882" s="5">
        <v>6223000</v>
      </c>
      <c r="F1882" s="5">
        <v>3224</v>
      </c>
      <c r="G1882" s="6">
        <v>2.4E-2</v>
      </c>
      <c r="H1882" s="6">
        <v>-0.27900000000000003</v>
      </c>
      <c r="I1882" s="5">
        <v>2237341</v>
      </c>
    </row>
    <row r="1883" spans="1:9" x14ac:dyDescent="0.25">
      <c r="B1883" s="3" t="s">
        <v>1885</v>
      </c>
      <c r="C1883" s="3"/>
      <c r="D1883" s="4">
        <v>20483</v>
      </c>
      <c r="E1883" s="5">
        <v>6078000</v>
      </c>
      <c r="F1883" s="5">
        <v>2936</v>
      </c>
      <c r="G1883" s="6">
        <v>2.4E-2</v>
      </c>
      <c r="H1883" s="6">
        <v>-4.2999999999999997E-2</v>
      </c>
      <c r="I1883" s="5">
        <v>193334</v>
      </c>
    </row>
    <row r="1884" spans="1:9" x14ac:dyDescent="0.25">
      <c r="B1884" s="3" t="s">
        <v>1886</v>
      </c>
      <c r="C1884" s="3"/>
      <c r="D1884" s="4">
        <v>20473</v>
      </c>
      <c r="E1884" s="5">
        <v>6602000</v>
      </c>
      <c r="F1884" s="5">
        <v>8051</v>
      </c>
      <c r="G1884" s="6">
        <v>5.8000000000000003E-2</v>
      </c>
      <c r="H1884" s="6">
        <v>0.436</v>
      </c>
      <c r="I1884" s="7">
        <v>0</v>
      </c>
    </row>
    <row r="1885" spans="1:9" x14ac:dyDescent="0.25">
      <c r="B1885" s="3" t="s">
        <v>1887</v>
      </c>
      <c r="C1885" s="3"/>
      <c r="D1885" s="4">
        <v>20468</v>
      </c>
      <c r="E1885" s="5">
        <v>4964000</v>
      </c>
      <c r="F1885" s="5">
        <v>5338</v>
      </c>
      <c r="G1885" s="6">
        <v>4.9000000000000002E-2</v>
      </c>
      <c r="H1885" s="6">
        <v>0.32200000000000001</v>
      </c>
      <c r="I1885" s="7">
        <v>0</v>
      </c>
    </row>
    <row r="1886" spans="1:9" x14ac:dyDescent="0.25">
      <c r="B1886" s="3" t="s">
        <v>1888</v>
      </c>
      <c r="C1886" s="3"/>
      <c r="D1886" s="4">
        <v>20451</v>
      </c>
      <c r="E1886" s="5">
        <v>3452000</v>
      </c>
      <c r="F1886" s="5">
        <v>2332</v>
      </c>
      <c r="G1886" s="6">
        <v>2.1000000000000001E-2</v>
      </c>
      <c r="H1886" s="6">
        <v>-0.19</v>
      </c>
      <c r="I1886" s="5">
        <v>760672</v>
      </c>
    </row>
    <row r="1887" spans="1:9" x14ac:dyDescent="0.25">
      <c r="B1887" s="3" t="s">
        <v>1889</v>
      </c>
      <c r="C1887" s="3"/>
      <c r="D1887" s="4">
        <v>20449</v>
      </c>
      <c r="E1887" s="5">
        <v>4648000</v>
      </c>
      <c r="F1887" s="5">
        <v>5405</v>
      </c>
      <c r="G1887" s="6">
        <v>4.1000000000000002E-2</v>
      </c>
      <c r="H1887" s="6">
        <v>0.19</v>
      </c>
      <c r="I1887" s="7">
        <v>0</v>
      </c>
    </row>
    <row r="1888" spans="1:9" x14ac:dyDescent="0.25">
      <c r="B1888" s="3" t="s">
        <v>1890</v>
      </c>
      <c r="C1888" s="3"/>
      <c r="D1888" s="4">
        <v>20391</v>
      </c>
      <c r="E1888" s="5">
        <v>4801000</v>
      </c>
      <c r="F1888" s="5">
        <v>6859</v>
      </c>
      <c r="G1888" s="6">
        <v>5.7000000000000002E-2</v>
      </c>
      <c r="H1888" s="6">
        <v>0.02</v>
      </c>
      <c r="I1888" s="5">
        <v>584936</v>
      </c>
    </row>
    <row r="1889" spans="1:9" x14ac:dyDescent="0.25">
      <c r="B1889" s="3" t="s">
        <v>1891</v>
      </c>
      <c r="C1889" s="3"/>
      <c r="D1889" s="4">
        <v>20364</v>
      </c>
      <c r="E1889" s="5">
        <v>4738000</v>
      </c>
      <c r="F1889" s="5">
        <v>5641</v>
      </c>
      <c r="G1889" s="6">
        <v>4.5999999999999999E-2</v>
      </c>
      <c r="H1889" s="6">
        <v>-0.187</v>
      </c>
      <c r="I1889" s="5">
        <v>1007343</v>
      </c>
    </row>
    <row r="1890" spans="1:9" x14ac:dyDescent="0.25">
      <c r="B1890" s="3" t="s">
        <v>1892</v>
      </c>
      <c r="C1890" s="3"/>
      <c r="D1890" s="4">
        <v>20355</v>
      </c>
      <c r="E1890" s="5">
        <v>4462000</v>
      </c>
      <c r="F1890" s="5">
        <v>4375</v>
      </c>
      <c r="G1890" s="6">
        <v>0.04</v>
      </c>
      <c r="H1890" s="6">
        <v>0.22700000000000001</v>
      </c>
      <c r="I1890" s="7">
        <v>0</v>
      </c>
    </row>
    <row r="1891" spans="1:9" x14ac:dyDescent="0.25">
      <c r="B1891" s="3" t="s">
        <v>1893</v>
      </c>
      <c r="C1891" s="3"/>
      <c r="D1891" s="4">
        <v>20354</v>
      </c>
      <c r="E1891" s="5">
        <v>5693000</v>
      </c>
      <c r="F1891" s="5">
        <v>6777</v>
      </c>
      <c r="G1891" s="6">
        <v>5.1999999999999998E-2</v>
      </c>
      <c r="H1891" s="6">
        <v>2.9000000000000001E-2</v>
      </c>
      <c r="I1891" s="5">
        <v>199511</v>
      </c>
    </row>
    <row r="1892" spans="1:9" x14ac:dyDescent="0.25">
      <c r="B1892" s="3" t="s">
        <v>1894</v>
      </c>
      <c r="C1892" s="3"/>
      <c r="D1892" s="4">
        <v>20350</v>
      </c>
      <c r="E1892" s="5">
        <v>8593000</v>
      </c>
      <c r="F1892" s="5">
        <v>5055</v>
      </c>
      <c r="G1892" s="6">
        <v>3.3000000000000002E-2</v>
      </c>
      <c r="H1892" s="6">
        <v>0.255</v>
      </c>
      <c r="I1892" s="7">
        <v>0</v>
      </c>
    </row>
    <row r="1893" spans="1:9" x14ac:dyDescent="0.25">
      <c r="B1893" s="3" t="s">
        <v>1895</v>
      </c>
      <c r="C1893" s="3"/>
      <c r="D1893" s="4">
        <v>20335</v>
      </c>
      <c r="E1893" s="5">
        <v>1936000</v>
      </c>
      <c r="F1893" s="5">
        <v>3073</v>
      </c>
      <c r="G1893" s="6">
        <v>2.5999999999999999E-2</v>
      </c>
      <c r="H1893" s="6">
        <v>-0.16400000000000001</v>
      </c>
      <c r="I1893" s="5">
        <v>444621</v>
      </c>
    </row>
    <row r="1894" spans="1:9" x14ac:dyDescent="0.25">
      <c r="B1894" s="3" t="s">
        <v>1896</v>
      </c>
      <c r="C1894" s="3"/>
      <c r="D1894" s="4">
        <v>20327</v>
      </c>
      <c r="E1894" s="5">
        <v>10985000</v>
      </c>
      <c r="F1894" s="5">
        <v>5812</v>
      </c>
      <c r="G1894" s="6">
        <v>4.1000000000000002E-2</v>
      </c>
      <c r="H1894" s="6">
        <v>0.11899999999999999</v>
      </c>
      <c r="I1894" s="7">
        <v>0</v>
      </c>
    </row>
    <row r="1895" spans="1:9" x14ac:dyDescent="0.25">
      <c r="B1895" s="3" t="s">
        <v>1897</v>
      </c>
      <c r="C1895" s="3"/>
      <c r="D1895" s="4">
        <v>20306</v>
      </c>
      <c r="E1895" s="5">
        <v>8671000</v>
      </c>
      <c r="F1895" s="5">
        <v>7742</v>
      </c>
      <c r="G1895" s="6">
        <v>5.7000000000000002E-2</v>
      </c>
      <c r="H1895" s="6">
        <v>0.129</v>
      </c>
      <c r="I1895" s="5">
        <v>170129</v>
      </c>
    </row>
    <row r="1896" spans="1:9" x14ac:dyDescent="0.25">
      <c r="B1896" s="3" t="s">
        <v>1898</v>
      </c>
      <c r="C1896" s="3"/>
      <c r="D1896" s="4">
        <v>20290</v>
      </c>
      <c r="E1896" s="5">
        <v>8818000</v>
      </c>
      <c r="F1896" s="5">
        <v>3278</v>
      </c>
      <c r="G1896" s="6">
        <v>2.5999999999999999E-2</v>
      </c>
      <c r="H1896" s="6">
        <v>-5.0000000000000001E-3</v>
      </c>
      <c r="I1896" s="5">
        <v>523194</v>
      </c>
    </row>
    <row r="1897" spans="1:9" x14ac:dyDescent="0.25">
      <c r="A1897">
        <v>1825</v>
      </c>
      <c r="B1897" s="3" t="s">
        <v>1899</v>
      </c>
      <c r="C1897" s="3"/>
      <c r="D1897" s="4">
        <v>20280</v>
      </c>
      <c r="E1897" s="5">
        <v>4002000</v>
      </c>
      <c r="F1897" s="5">
        <v>4042</v>
      </c>
      <c r="G1897" s="6">
        <v>3.3000000000000002E-2</v>
      </c>
      <c r="H1897" s="6">
        <v>-0.22900000000000001</v>
      </c>
      <c r="I1897" s="5">
        <v>1305748</v>
      </c>
    </row>
    <row r="1898" spans="1:9" ht="24" thickBot="1" x14ac:dyDescent="0.3">
      <c r="B1898" s="1" t="s">
        <v>58</v>
      </c>
      <c r="C1898" s="1"/>
      <c r="D1898" s="2" t="s">
        <v>1</v>
      </c>
      <c r="E1898" s="2" t="s">
        <v>2</v>
      </c>
      <c r="F1898" s="2" t="s">
        <v>3</v>
      </c>
      <c r="G1898" s="2" t="s">
        <v>4</v>
      </c>
      <c r="H1898" s="2" t="s">
        <v>59</v>
      </c>
      <c r="I1898" s="2" t="s">
        <v>6</v>
      </c>
    </row>
    <row r="1899" spans="1:9" ht="15.75" thickTop="1" x14ac:dyDescent="0.25">
      <c r="A1899">
        <v>1850</v>
      </c>
      <c r="B1899" s="3" t="s">
        <v>1900</v>
      </c>
      <c r="C1899" s="3"/>
      <c r="D1899" s="4">
        <v>20279</v>
      </c>
      <c r="E1899" s="5">
        <v>7192000</v>
      </c>
      <c r="F1899" s="5">
        <v>7817</v>
      </c>
      <c r="G1899" s="6">
        <v>5.3999999999999999E-2</v>
      </c>
      <c r="H1899" s="6">
        <v>9.9000000000000005E-2</v>
      </c>
      <c r="I1899" s="5">
        <v>330894</v>
      </c>
    </row>
    <row r="1900" spans="1:9" x14ac:dyDescent="0.25">
      <c r="B1900" s="3" t="s">
        <v>1901</v>
      </c>
      <c r="C1900" s="3"/>
      <c r="D1900" s="4">
        <v>20279</v>
      </c>
      <c r="E1900" s="5">
        <v>8580000</v>
      </c>
      <c r="F1900" s="5">
        <v>8171</v>
      </c>
      <c r="G1900" s="6">
        <v>6.3E-2</v>
      </c>
      <c r="H1900" s="6">
        <v>0.497</v>
      </c>
      <c r="I1900" s="7">
        <v>0</v>
      </c>
    </row>
    <row r="1901" spans="1:9" x14ac:dyDescent="0.25">
      <c r="B1901" s="3" t="s">
        <v>1902</v>
      </c>
      <c r="C1901" s="3"/>
      <c r="D1901" s="4">
        <v>20257</v>
      </c>
      <c r="E1901" s="5">
        <v>13857000</v>
      </c>
      <c r="F1901" s="5">
        <v>4543</v>
      </c>
      <c r="G1901" s="6">
        <v>0.03</v>
      </c>
      <c r="H1901" s="6">
        <v>-0.13100000000000001</v>
      </c>
      <c r="I1901" s="5">
        <v>1796010</v>
      </c>
    </row>
    <row r="1902" spans="1:9" x14ac:dyDescent="0.25">
      <c r="B1902" s="3" t="s">
        <v>1903</v>
      </c>
      <c r="C1902" s="3"/>
      <c r="D1902" s="4">
        <v>20225</v>
      </c>
      <c r="E1902" s="5">
        <v>2934000</v>
      </c>
      <c r="F1902" s="5">
        <v>3762</v>
      </c>
      <c r="G1902" s="6">
        <v>3.3000000000000002E-2</v>
      </c>
      <c r="H1902" s="6">
        <v>-1.2999999999999999E-2</v>
      </c>
      <c r="I1902" s="5">
        <v>139402</v>
      </c>
    </row>
    <row r="1903" spans="1:9" x14ac:dyDescent="0.25">
      <c r="B1903" s="3" t="s">
        <v>1904</v>
      </c>
      <c r="C1903" s="3"/>
      <c r="D1903" s="4">
        <v>20219</v>
      </c>
      <c r="E1903" s="5">
        <v>6057000</v>
      </c>
      <c r="F1903" s="5">
        <v>5267</v>
      </c>
      <c r="G1903" s="6">
        <v>3.9E-2</v>
      </c>
      <c r="H1903" s="6">
        <v>3.7999999999999999E-2</v>
      </c>
      <c r="I1903" s="5">
        <v>62243</v>
      </c>
    </row>
    <row r="1904" spans="1:9" x14ac:dyDescent="0.25">
      <c r="B1904" s="3" t="s">
        <v>1905</v>
      </c>
      <c r="C1904" s="3"/>
      <c r="D1904" s="4">
        <v>20172</v>
      </c>
      <c r="E1904" s="5">
        <v>5769000</v>
      </c>
      <c r="F1904" s="5">
        <v>8241</v>
      </c>
      <c r="G1904" s="6">
        <v>4.1000000000000002E-2</v>
      </c>
      <c r="H1904" s="6">
        <v>9.0999999999999998E-2</v>
      </c>
      <c r="I1904" s="5">
        <v>98555</v>
      </c>
    </row>
    <row r="1905" spans="2:9" x14ac:dyDescent="0.25">
      <c r="B1905" s="3" t="s">
        <v>1906</v>
      </c>
      <c r="C1905" s="3"/>
      <c r="D1905" s="4">
        <v>20080</v>
      </c>
      <c r="E1905" s="5">
        <v>6853000</v>
      </c>
      <c r="F1905" s="5">
        <v>4630</v>
      </c>
      <c r="G1905" s="6">
        <v>3.9E-2</v>
      </c>
      <c r="H1905" s="6">
        <v>0.313</v>
      </c>
      <c r="I1905" s="7">
        <v>0</v>
      </c>
    </row>
    <row r="1906" spans="2:9" x14ac:dyDescent="0.25">
      <c r="B1906" s="3" t="s">
        <v>1907</v>
      </c>
      <c r="C1906" s="3"/>
      <c r="D1906" s="4">
        <v>20061</v>
      </c>
      <c r="E1906" s="5">
        <v>4206000</v>
      </c>
      <c r="F1906" s="5">
        <v>3968</v>
      </c>
      <c r="G1906" s="6">
        <v>3.4000000000000002E-2</v>
      </c>
      <c r="H1906" s="6">
        <v>4.7E-2</v>
      </c>
      <c r="I1906" s="5">
        <v>83490</v>
      </c>
    </row>
    <row r="1907" spans="2:9" x14ac:dyDescent="0.25">
      <c r="B1907" s="3" t="s">
        <v>1908</v>
      </c>
      <c r="C1907" s="3"/>
      <c r="D1907" s="4">
        <v>20018</v>
      </c>
      <c r="E1907" s="5">
        <v>6868000</v>
      </c>
      <c r="F1907" s="5">
        <v>7631</v>
      </c>
      <c r="G1907" s="6">
        <v>7.6999999999999999E-2</v>
      </c>
      <c r="H1907" s="6">
        <v>0.51600000000000001</v>
      </c>
      <c r="I1907" s="5">
        <v>38050</v>
      </c>
    </row>
    <row r="1908" spans="2:9" x14ac:dyDescent="0.25">
      <c r="B1908" s="3" t="s">
        <v>1909</v>
      </c>
      <c r="C1908" s="3"/>
      <c r="D1908" s="4">
        <v>20014</v>
      </c>
      <c r="E1908" s="5">
        <v>5651000</v>
      </c>
      <c r="F1908" s="5">
        <v>4186</v>
      </c>
      <c r="G1908" s="6">
        <v>3.3000000000000002E-2</v>
      </c>
      <c r="H1908" s="6">
        <v>-1.6E-2</v>
      </c>
      <c r="I1908" s="5">
        <v>266669</v>
      </c>
    </row>
    <row r="1909" spans="2:9" x14ac:dyDescent="0.25">
      <c r="B1909" s="3" t="s">
        <v>1910</v>
      </c>
      <c r="C1909" s="3"/>
      <c r="D1909" s="4">
        <v>20013</v>
      </c>
      <c r="E1909" s="5">
        <v>9850000</v>
      </c>
      <c r="F1909" s="5">
        <v>6043</v>
      </c>
      <c r="G1909" s="6">
        <v>4.2000000000000003E-2</v>
      </c>
      <c r="H1909" s="6">
        <v>0.29099999999999998</v>
      </c>
      <c r="I1909" s="5">
        <v>132843</v>
      </c>
    </row>
    <row r="1910" spans="2:9" x14ac:dyDescent="0.25">
      <c r="B1910" s="3" t="s">
        <v>1911</v>
      </c>
      <c r="C1910" s="3"/>
      <c r="D1910" s="4">
        <v>20000</v>
      </c>
      <c r="E1910" s="5">
        <v>5592000</v>
      </c>
      <c r="F1910" s="5">
        <v>5706</v>
      </c>
      <c r="G1910" s="6">
        <v>4.3999999999999997E-2</v>
      </c>
      <c r="H1910" s="6">
        <v>8.5999999999999993E-2</v>
      </c>
      <c r="I1910" s="5">
        <v>282703</v>
      </c>
    </row>
    <row r="1911" spans="2:9" x14ac:dyDescent="0.25">
      <c r="B1911" s="3" t="s">
        <v>1912</v>
      </c>
      <c r="C1911" s="3"/>
      <c r="D1911" s="4">
        <v>19978</v>
      </c>
      <c r="E1911" s="5">
        <v>4059000</v>
      </c>
      <c r="F1911" s="5">
        <v>7380</v>
      </c>
      <c r="G1911" s="6">
        <v>5.8000000000000003E-2</v>
      </c>
      <c r="H1911" s="6">
        <v>0.52200000000000002</v>
      </c>
      <c r="I1911" s="7">
        <v>0</v>
      </c>
    </row>
    <row r="1912" spans="2:9" x14ac:dyDescent="0.25">
      <c r="B1912" s="3" t="s">
        <v>1913</v>
      </c>
      <c r="C1912" s="3"/>
      <c r="D1912" s="4">
        <v>19931</v>
      </c>
      <c r="E1912" s="5">
        <v>6074000</v>
      </c>
      <c r="F1912" s="5">
        <v>5020</v>
      </c>
      <c r="G1912" s="6">
        <v>3.4000000000000002E-2</v>
      </c>
      <c r="H1912" s="6">
        <v>8.7999999999999995E-2</v>
      </c>
      <c r="I1912" s="5">
        <v>451591</v>
      </c>
    </row>
    <row r="1913" spans="2:9" x14ac:dyDescent="0.25">
      <c r="B1913" s="3" t="s">
        <v>1914</v>
      </c>
      <c r="C1913" s="3"/>
      <c r="D1913" s="4">
        <v>19923</v>
      </c>
      <c r="E1913" s="5">
        <v>14254000</v>
      </c>
      <c r="F1913" s="5">
        <v>5055</v>
      </c>
      <c r="G1913" s="6">
        <v>3.2000000000000001E-2</v>
      </c>
      <c r="H1913" s="6">
        <v>0.04</v>
      </c>
      <c r="I1913" s="5">
        <v>1265748</v>
      </c>
    </row>
    <row r="1914" spans="2:9" x14ac:dyDescent="0.25">
      <c r="B1914" s="3" t="s">
        <v>1915</v>
      </c>
      <c r="C1914" s="3"/>
      <c r="D1914" s="4">
        <v>19908</v>
      </c>
      <c r="E1914" s="5">
        <v>3779000</v>
      </c>
      <c r="F1914" s="5">
        <v>5399</v>
      </c>
      <c r="G1914" s="6">
        <v>4.4999999999999998E-2</v>
      </c>
      <c r="H1914" s="6">
        <v>0.42399999999999999</v>
      </c>
      <c r="I1914" s="7">
        <v>0</v>
      </c>
    </row>
    <row r="1915" spans="2:9" x14ac:dyDescent="0.25">
      <c r="B1915" s="3" t="s">
        <v>1916</v>
      </c>
      <c r="C1915" s="3"/>
      <c r="D1915" s="4">
        <v>19856</v>
      </c>
      <c r="E1915" s="5">
        <v>6138000</v>
      </c>
      <c r="F1915" s="5">
        <v>7578</v>
      </c>
      <c r="G1915" s="6">
        <v>6.2E-2</v>
      </c>
      <c r="H1915" s="6">
        <v>0.23300000000000001</v>
      </c>
      <c r="I1915" s="7">
        <v>0</v>
      </c>
    </row>
    <row r="1916" spans="2:9" x14ac:dyDescent="0.25">
      <c r="B1916" s="3" t="s">
        <v>1917</v>
      </c>
      <c r="C1916" s="3"/>
      <c r="D1916" s="4">
        <v>19855</v>
      </c>
      <c r="E1916" s="5">
        <v>7404000</v>
      </c>
      <c r="F1916" s="5">
        <v>6069</v>
      </c>
      <c r="G1916" s="6">
        <v>4.9000000000000002E-2</v>
      </c>
      <c r="H1916" s="6">
        <v>0.41499999999999998</v>
      </c>
      <c r="I1916" s="7">
        <v>0</v>
      </c>
    </row>
    <row r="1917" spans="2:9" x14ac:dyDescent="0.25">
      <c r="B1917" s="3" t="s">
        <v>1918</v>
      </c>
      <c r="C1917" s="3"/>
      <c r="D1917" s="4">
        <v>19826</v>
      </c>
      <c r="E1917" s="5">
        <v>6754000</v>
      </c>
      <c r="F1917" s="5">
        <v>5318</v>
      </c>
      <c r="G1917" s="6">
        <v>3.5999999999999997E-2</v>
      </c>
      <c r="H1917" s="6">
        <v>0.308</v>
      </c>
      <c r="I1917" s="7">
        <v>0</v>
      </c>
    </row>
    <row r="1918" spans="2:9" x14ac:dyDescent="0.25">
      <c r="B1918" s="3" t="s">
        <v>1919</v>
      </c>
      <c r="C1918" s="3"/>
      <c r="D1918" s="4">
        <v>19817</v>
      </c>
      <c r="E1918" s="5">
        <v>15443000</v>
      </c>
      <c r="F1918" s="5">
        <v>7570</v>
      </c>
      <c r="G1918" s="6">
        <v>6.2E-2</v>
      </c>
      <c r="H1918" s="6">
        <v>-5.1999999999999998E-2</v>
      </c>
      <c r="I1918" s="5">
        <v>1120287</v>
      </c>
    </row>
    <row r="1919" spans="2:9" x14ac:dyDescent="0.25">
      <c r="B1919" s="3" t="s">
        <v>1920</v>
      </c>
      <c r="C1919" s="3"/>
      <c r="D1919" s="4">
        <v>19787</v>
      </c>
      <c r="E1919" s="5">
        <v>7525000</v>
      </c>
      <c r="F1919" s="5">
        <v>7451</v>
      </c>
      <c r="G1919" s="6">
        <v>4.5999999999999999E-2</v>
      </c>
      <c r="H1919" s="6">
        <v>0.24099999999999999</v>
      </c>
      <c r="I1919" s="7">
        <v>0</v>
      </c>
    </row>
    <row r="1920" spans="2:9" x14ac:dyDescent="0.25">
      <c r="B1920" s="3" t="s">
        <v>1921</v>
      </c>
      <c r="C1920" s="3"/>
      <c r="D1920" s="4">
        <v>19725</v>
      </c>
      <c r="E1920" s="5">
        <v>4235000</v>
      </c>
      <c r="F1920" s="5">
        <v>5228</v>
      </c>
      <c r="G1920" s="6">
        <v>0.04</v>
      </c>
      <c r="H1920" s="6">
        <v>0.20100000000000001</v>
      </c>
      <c r="I1920" s="5">
        <v>143344</v>
      </c>
    </row>
    <row r="1921" spans="1:9" x14ac:dyDescent="0.25">
      <c r="B1921" s="3" t="s">
        <v>1922</v>
      </c>
      <c r="C1921" s="3"/>
      <c r="D1921" s="4">
        <v>19717</v>
      </c>
      <c r="E1921" s="5">
        <v>3344000</v>
      </c>
      <c r="F1921" s="5">
        <v>3155</v>
      </c>
      <c r="G1921" s="6">
        <v>2.5999999999999999E-2</v>
      </c>
      <c r="H1921" s="6">
        <v>-0.19800000000000001</v>
      </c>
      <c r="I1921" s="5">
        <v>861228</v>
      </c>
    </row>
    <row r="1922" spans="1:9" x14ac:dyDescent="0.25">
      <c r="B1922" s="3" t="s">
        <v>1923</v>
      </c>
      <c r="C1922" s="3"/>
      <c r="D1922" s="4">
        <v>19635</v>
      </c>
      <c r="E1922" s="5">
        <v>3535000</v>
      </c>
      <c r="F1922" s="5">
        <v>7365</v>
      </c>
      <c r="G1922" s="6">
        <v>6.5000000000000002E-2</v>
      </c>
      <c r="H1922" s="6">
        <v>0.80400000000000005</v>
      </c>
      <c r="I1922" s="7">
        <v>0</v>
      </c>
    </row>
    <row r="1923" spans="1:9" x14ac:dyDescent="0.25">
      <c r="A1923">
        <v>1875</v>
      </c>
      <c r="B1923" s="3" t="s">
        <v>1924</v>
      </c>
      <c r="C1923" s="3"/>
      <c r="D1923" s="4">
        <v>19586</v>
      </c>
      <c r="E1923" s="5">
        <v>5066000</v>
      </c>
      <c r="F1923" s="5">
        <v>5223</v>
      </c>
      <c r="G1923" s="6">
        <v>3.9E-2</v>
      </c>
      <c r="H1923" s="6">
        <v>3.3000000000000002E-2</v>
      </c>
      <c r="I1923" s="5">
        <v>151527</v>
      </c>
    </row>
    <row r="1924" spans="1:9" ht="24" thickBot="1" x14ac:dyDescent="0.3">
      <c r="B1924" s="1" t="s">
        <v>58</v>
      </c>
      <c r="C1924" s="1"/>
      <c r="D1924" s="2" t="s">
        <v>1</v>
      </c>
      <c r="E1924" s="2" t="s">
        <v>2</v>
      </c>
      <c r="F1924" s="2" t="s">
        <v>3</v>
      </c>
      <c r="G1924" s="2" t="s">
        <v>4</v>
      </c>
      <c r="H1924" s="2" t="s">
        <v>59</v>
      </c>
      <c r="I1924" s="2" t="s">
        <v>6</v>
      </c>
    </row>
    <row r="1925" spans="1:9" ht="15.75" thickTop="1" x14ac:dyDescent="0.25">
      <c r="A1925">
        <v>1876</v>
      </c>
      <c r="B1925" s="3" t="s">
        <v>1925</v>
      </c>
      <c r="C1925" s="3"/>
      <c r="D1925" s="4">
        <v>18938</v>
      </c>
      <c r="E1925" s="5">
        <v>8204000</v>
      </c>
      <c r="F1925" s="5">
        <v>3536</v>
      </c>
      <c r="G1925" s="6">
        <v>2.9000000000000001E-2</v>
      </c>
      <c r="H1925" s="6">
        <v>5.0000000000000001E-3</v>
      </c>
      <c r="I1925" s="5">
        <v>764666</v>
      </c>
    </row>
    <row r="1926" spans="1:9" x14ac:dyDescent="0.25">
      <c r="B1926" s="3" t="s">
        <v>1926</v>
      </c>
      <c r="C1926" s="3"/>
      <c r="D1926" s="4">
        <v>18934</v>
      </c>
      <c r="E1926" s="5">
        <v>7944000</v>
      </c>
      <c r="F1926" s="5">
        <v>5757</v>
      </c>
      <c r="G1926" s="6">
        <v>4.4999999999999998E-2</v>
      </c>
      <c r="H1926" s="6">
        <v>-6.8000000000000005E-2</v>
      </c>
      <c r="I1926" s="5">
        <v>707628</v>
      </c>
    </row>
    <row r="1927" spans="1:9" x14ac:dyDescent="0.25">
      <c r="B1927" s="3" t="s">
        <v>1927</v>
      </c>
      <c r="C1927" s="3"/>
      <c r="D1927" s="4">
        <v>18916</v>
      </c>
      <c r="E1927" s="5">
        <v>4899000</v>
      </c>
      <c r="F1927" s="5">
        <v>5443</v>
      </c>
      <c r="G1927" s="6">
        <v>0.04</v>
      </c>
      <c r="H1927" s="6">
        <v>6.2E-2</v>
      </c>
      <c r="I1927" s="5">
        <v>110017</v>
      </c>
    </row>
    <row r="1928" spans="1:9" x14ac:dyDescent="0.25">
      <c r="B1928" s="3" t="s">
        <v>1928</v>
      </c>
      <c r="C1928" s="3"/>
      <c r="D1928" s="4">
        <v>18898</v>
      </c>
      <c r="E1928" s="5">
        <v>4619000</v>
      </c>
      <c r="F1928" s="5">
        <v>2717</v>
      </c>
      <c r="G1928" s="6">
        <v>2.3E-2</v>
      </c>
      <c r="H1928" s="6">
        <v>-0.39500000000000002</v>
      </c>
      <c r="I1928" s="5">
        <v>2767067</v>
      </c>
    </row>
    <row r="1929" spans="1:9" x14ac:dyDescent="0.25">
      <c r="B1929" s="3" t="s">
        <v>1929</v>
      </c>
      <c r="C1929" s="3"/>
      <c r="D1929" s="4">
        <v>18854</v>
      </c>
      <c r="E1929" s="5">
        <v>2738000</v>
      </c>
      <c r="F1929" s="5">
        <v>3466</v>
      </c>
      <c r="G1929" s="6">
        <v>2.8000000000000001E-2</v>
      </c>
      <c r="H1929" s="6">
        <v>-0.151</v>
      </c>
      <c r="I1929" s="5">
        <v>517945</v>
      </c>
    </row>
    <row r="1930" spans="1:9" x14ac:dyDescent="0.25">
      <c r="B1930" s="3" t="s">
        <v>1930</v>
      </c>
      <c r="C1930" s="3"/>
      <c r="D1930" s="4">
        <v>18852</v>
      </c>
      <c r="E1930" s="5">
        <v>3598000</v>
      </c>
      <c r="F1930" s="5">
        <v>5068</v>
      </c>
      <c r="G1930" s="6">
        <v>4.3999999999999997E-2</v>
      </c>
      <c r="H1930" s="6">
        <v>0.35399999999999998</v>
      </c>
      <c r="I1930" s="5">
        <v>33398</v>
      </c>
    </row>
    <row r="1931" spans="1:9" x14ac:dyDescent="0.25">
      <c r="B1931" s="3" t="s">
        <v>1931</v>
      </c>
      <c r="C1931" s="3"/>
      <c r="D1931" s="4">
        <v>18812</v>
      </c>
      <c r="E1931" s="5">
        <v>6237000</v>
      </c>
      <c r="F1931" s="5">
        <v>3182</v>
      </c>
      <c r="G1931" s="6">
        <v>2.3E-2</v>
      </c>
      <c r="H1931" s="6">
        <v>-0.11899999999999999</v>
      </c>
      <c r="I1931" s="5">
        <v>843554</v>
      </c>
    </row>
    <row r="1932" spans="1:9" x14ac:dyDescent="0.25">
      <c r="B1932" s="3" t="s">
        <v>1932</v>
      </c>
      <c r="C1932" s="3"/>
      <c r="D1932" s="4">
        <v>18772</v>
      </c>
      <c r="E1932" s="5">
        <v>3503000</v>
      </c>
      <c r="F1932" s="5">
        <v>7149</v>
      </c>
      <c r="G1932" s="6">
        <v>7.4999999999999997E-2</v>
      </c>
      <c r="H1932" s="6">
        <v>0.52700000000000002</v>
      </c>
      <c r="I1932" s="7">
        <v>0</v>
      </c>
    </row>
    <row r="1933" spans="1:9" x14ac:dyDescent="0.25">
      <c r="B1933" s="3" t="s">
        <v>1933</v>
      </c>
      <c r="C1933" s="3"/>
      <c r="D1933" s="4">
        <v>18740</v>
      </c>
      <c r="E1933" s="5">
        <v>8690000</v>
      </c>
      <c r="F1933" s="5">
        <v>7623</v>
      </c>
      <c r="G1933" s="6">
        <v>5.6000000000000001E-2</v>
      </c>
      <c r="H1933" s="6">
        <v>-2E-3</v>
      </c>
      <c r="I1933" s="5">
        <v>139284</v>
      </c>
    </row>
    <row r="1934" spans="1:9" x14ac:dyDescent="0.25">
      <c r="B1934" s="3" t="s">
        <v>1934</v>
      </c>
      <c r="C1934" s="3"/>
      <c r="D1934" s="4">
        <v>18738</v>
      </c>
      <c r="E1934" s="5">
        <v>4808000</v>
      </c>
      <c r="F1934" s="5">
        <v>4906</v>
      </c>
      <c r="G1934" s="6">
        <v>3.7999999999999999E-2</v>
      </c>
      <c r="H1934" s="6">
        <v>0.379</v>
      </c>
      <c r="I1934" s="5">
        <v>56240</v>
      </c>
    </row>
    <row r="1935" spans="1:9" x14ac:dyDescent="0.25">
      <c r="B1935" s="3" t="s">
        <v>1935</v>
      </c>
      <c r="C1935" s="3"/>
      <c r="D1935" s="4">
        <v>18731</v>
      </c>
      <c r="E1935" s="5">
        <v>7774000</v>
      </c>
      <c r="F1935" s="5">
        <v>7622</v>
      </c>
      <c r="G1935" s="6">
        <v>4.2000000000000003E-2</v>
      </c>
      <c r="H1935" s="6">
        <v>-0.248</v>
      </c>
      <c r="I1935" s="5">
        <v>3630864</v>
      </c>
    </row>
    <row r="1936" spans="1:9" x14ac:dyDescent="0.25">
      <c r="B1936" s="3" t="s">
        <v>1936</v>
      </c>
      <c r="C1936" s="3"/>
      <c r="D1936" s="4">
        <v>18729</v>
      </c>
      <c r="E1936" s="5">
        <v>6346000</v>
      </c>
      <c r="F1936" s="5">
        <v>10403</v>
      </c>
      <c r="G1936" s="6">
        <v>8.1000000000000003E-2</v>
      </c>
      <c r="H1936" s="6">
        <v>1.2290000000000001</v>
      </c>
      <c r="I1936" s="7">
        <v>0</v>
      </c>
    </row>
    <row r="1937" spans="1:9" x14ac:dyDescent="0.25">
      <c r="B1937" s="3" t="s">
        <v>1937</v>
      </c>
      <c r="C1937" s="3"/>
      <c r="D1937" s="4">
        <v>18705</v>
      </c>
      <c r="E1937" s="5">
        <v>8144000</v>
      </c>
      <c r="F1937" s="5">
        <v>4791</v>
      </c>
      <c r="G1937" s="6">
        <v>3.6999999999999998E-2</v>
      </c>
      <c r="H1937" s="6">
        <v>0.23599999999999999</v>
      </c>
      <c r="I1937" s="7">
        <v>0</v>
      </c>
    </row>
    <row r="1938" spans="1:9" x14ac:dyDescent="0.25">
      <c r="B1938" s="3" t="s">
        <v>1938</v>
      </c>
      <c r="C1938" s="3"/>
      <c r="D1938" s="4">
        <v>18697</v>
      </c>
      <c r="E1938" s="5">
        <v>6103000</v>
      </c>
      <c r="F1938" s="5">
        <v>7725</v>
      </c>
      <c r="G1938" s="6">
        <v>5.7000000000000002E-2</v>
      </c>
      <c r="H1938" s="6">
        <v>0.16400000000000001</v>
      </c>
      <c r="I1938" s="7">
        <v>0</v>
      </c>
    </row>
    <row r="1939" spans="1:9" x14ac:dyDescent="0.25">
      <c r="B1939" s="3" t="s">
        <v>1939</v>
      </c>
      <c r="C1939" s="3"/>
      <c r="D1939" s="4">
        <v>18648</v>
      </c>
      <c r="E1939" s="5">
        <v>4706000</v>
      </c>
      <c r="F1939" s="5">
        <v>3386</v>
      </c>
      <c r="G1939" s="6">
        <v>0.03</v>
      </c>
      <c r="H1939" s="6">
        <v>-6.3E-2</v>
      </c>
      <c r="I1939" s="5">
        <v>338617</v>
      </c>
    </row>
    <row r="1940" spans="1:9" x14ac:dyDescent="0.25">
      <c r="B1940" s="3" t="s">
        <v>1940</v>
      </c>
      <c r="C1940" s="3"/>
      <c r="D1940" s="4">
        <v>18572</v>
      </c>
      <c r="E1940" s="5">
        <v>3143000</v>
      </c>
      <c r="F1940" s="5">
        <v>5069</v>
      </c>
      <c r="G1940" s="6">
        <v>4.2999999999999997E-2</v>
      </c>
      <c r="H1940" s="6">
        <v>0.51900000000000002</v>
      </c>
      <c r="I1940" s="7">
        <v>0</v>
      </c>
    </row>
    <row r="1941" spans="1:9" x14ac:dyDescent="0.25">
      <c r="B1941" s="3" t="s">
        <v>1941</v>
      </c>
      <c r="C1941" s="3"/>
      <c r="D1941" s="4">
        <v>18517</v>
      </c>
      <c r="E1941" s="5">
        <v>2972000</v>
      </c>
      <c r="F1941" s="5">
        <v>3581</v>
      </c>
      <c r="G1941" s="6">
        <v>2.8000000000000001E-2</v>
      </c>
      <c r="H1941" s="6">
        <v>-0.15</v>
      </c>
      <c r="I1941" s="5">
        <v>642594</v>
      </c>
    </row>
    <row r="1942" spans="1:9" x14ac:dyDescent="0.25">
      <c r="B1942" s="3" t="s">
        <v>1942</v>
      </c>
      <c r="C1942" s="3"/>
      <c r="D1942" s="4">
        <v>18508</v>
      </c>
      <c r="E1942" s="5">
        <v>8420000</v>
      </c>
      <c r="F1942" s="5">
        <v>4626</v>
      </c>
      <c r="G1942" s="6">
        <v>2.5000000000000001E-2</v>
      </c>
      <c r="H1942" s="6">
        <v>-2.1000000000000001E-2</v>
      </c>
      <c r="I1942" s="5">
        <v>569574</v>
      </c>
    </row>
    <row r="1943" spans="1:9" x14ac:dyDescent="0.25">
      <c r="B1943" s="3" t="s">
        <v>1943</v>
      </c>
      <c r="C1943" s="3"/>
      <c r="D1943" s="4">
        <v>18461</v>
      </c>
      <c r="E1943" s="5">
        <v>3081000</v>
      </c>
      <c r="F1943" s="5">
        <v>5502</v>
      </c>
      <c r="G1943" s="6">
        <v>5.1999999999999998E-2</v>
      </c>
      <c r="H1943" s="6">
        <v>0.28000000000000003</v>
      </c>
      <c r="I1943" s="5">
        <v>144191</v>
      </c>
    </row>
    <row r="1944" spans="1:9" x14ac:dyDescent="0.25">
      <c r="B1944" s="3" t="s">
        <v>1944</v>
      </c>
      <c r="C1944" s="3"/>
      <c r="D1944" s="4">
        <v>18452</v>
      </c>
      <c r="E1944" s="5">
        <v>3668000</v>
      </c>
      <c r="F1944" s="5">
        <v>4076</v>
      </c>
      <c r="G1944" s="6">
        <v>4.1000000000000002E-2</v>
      </c>
      <c r="H1944" s="6">
        <v>-0.14799999999999999</v>
      </c>
      <c r="I1944" s="5">
        <v>406806</v>
      </c>
    </row>
    <row r="1945" spans="1:9" x14ac:dyDescent="0.25">
      <c r="B1945" s="3" t="s">
        <v>1945</v>
      </c>
      <c r="C1945" s="3"/>
      <c r="D1945" s="4">
        <v>18449</v>
      </c>
      <c r="E1945" s="5">
        <v>3262000</v>
      </c>
      <c r="F1945" s="5">
        <v>6041</v>
      </c>
      <c r="G1945" s="6">
        <v>5.3999999999999999E-2</v>
      </c>
      <c r="H1945" s="6">
        <v>0.61499999999999999</v>
      </c>
      <c r="I1945" s="7">
        <v>0</v>
      </c>
    </row>
    <row r="1946" spans="1:9" x14ac:dyDescent="0.25">
      <c r="B1946" s="3" t="s">
        <v>1946</v>
      </c>
      <c r="C1946" s="3"/>
      <c r="D1946" s="4">
        <v>18441</v>
      </c>
      <c r="E1946" s="5">
        <v>2304000</v>
      </c>
      <c r="F1946" s="5">
        <v>3657</v>
      </c>
      <c r="G1946" s="6">
        <v>3.2000000000000001E-2</v>
      </c>
      <c r="H1946" s="6">
        <v>-4.0000000000000001E-3</v>
      </c>
      <c r="I1946" s="5">
        <v>138411</v>
      </c>
    </row>
    <row r="1947" spans="1:9" x14ac:dyDescent="0.25">
      <c r="B1947" s="3" t="s">
        <v>1947</v>
      </c>
      <c r="C1947" s="3"/>
      <c r="D1947" s="4">
        <v>18417</v>
      </c>
      <c r="E1947" s="5">
        <v>7468000</v>
      </c>
      <c r="F1947" s="5">
        <v>6121</v>
      </c>
      <c r="G1947" s="6">
        <v>5.2999999999999999E-2</v>
      </c>
      <c r="H1947" s="6">
        <v>0.111</v>
      </c>
      <c r="I1947" s="5">
        <v>354198</v>
      </c>
    </row>
    <row r="1948" spans="1:9" x14ac:dyDescent="0.25">
      <c r="B1948" s="3" t="s">
        <v>1948</v>
      </c>
      <c r="C1948" s="3"/>
      <c r="D1948" s="4">
        <v>18411</v>
      </c>
      <c r="E1948" s="5">
        <v>4022000</v>
      </c>
      <c r="F1948" s="5">
        <v>5746</v>
      </c>
      <c r="G1948" s="6">
        <v>0.04</v>
      </c>
      <c r="H1948" s="6">
        <v>0.216</v>
      </c>
      <c r="I1948" s="5">
        <v>286585</v>
      </c>
    </row>
    <row r="1949" spans="1:9" x14ac:dyDescent="0.25">
      <c r="A1949">
        <v>1900</v>
      </c>
      <c r="B1949" s="3" t="s">
        <v>1949</v>
      </c>
      <c r="C1949" s="3"/>
      <c r="D1949" s="4">
        <v>18410</v>
      </c>
      <c r="E1949" s="5">
        <v>4147000</v>
      </c>
      <c r="F1949" s="5">
        <v>3118</v>
      </c>
      <c r="G1949" s="6">
        <v>2.5000000000000001E-2</v>
      </c>
      <c r="H1949" s="6">
        <v>-0.18</v>
      </c>
      <c r="I1949" s="5">
        <v>415025</v>
      </c>
    </row>
    <row r="1950" spans="1:9" ht="24" thickBot="1" x14ac:dyDescent="0.3">
      <c r="B1950" s="1" t="s">
        <v>58</v>
      </c>
      <c r="C1950" s="1"/>
      <c r="D1950" s="2" t="s">
        <v>1</v>
      </c>
      <c r="E1950" s="2" t="s">
        <v>2</v>
      </c>
      <c r="F1950" s="2" t="s">
        <v>3</v>
      </c>
      <c r="G1950" s="2" t="s">
        <v>4</v>
      </c>
      <c r="H1950" s="2" t="s">
        <v>59</v>
      </c>
      <c r="I1950" s="2" t="s">
        <v>6</v>
      </c>
    </row>
    <row r="1951" spans="1:9" ht="15.75" thickTop="1" x14ac:dyDescent="0.25">
      <c r="A1951">
        <v>1901</v>
      </c>
      <c r="B1951" s="3" t="s">
        <v>1950</v>
      </c>
      <c r="C1951" s="3"/>
      <c r="D1951" s="4">
        <v>18410</v>
      </c>
      <c r="E1951" s="5">
        <v>7897000</v>
      </c>
      <c r="F1951" s="5">
        <v>4905</v>
      </c>
      <c r="G1951" s="6">
        <v>4.3999999999999997E-2</v>
      </c>
      <c r="H1951" s="6">
        <v>0.51400000000000001</v>
      </c>
      <c r="I1951" s="7">
        <v>0</v>
      </c>
    </row>
    <row r="1952" spans="1:9" x14ac:dyDescent="0.25">
      <c r="B1952" s="3" t="s">
        <v>1951</v>
      </c>
      <c r="C1952" s="3"/>
      <c r="D1952" s="4">
        <v>18375</v>
      </c>
      <c r="E1952" s="5">
        <v>5086000</v>
      </c>
      <c r="F1952" s="5">
        <v>2481</v>
      </c>
      <c r="G1952" s="6">
        <v>2.1000000000000001E-2</v>
      </c>
      <c r="H1952" s="6">
        <v>-0.312</v>
      </c>
      <c r="I1952" s="5">
        <v>2104109</v>
      </c>
    </row>
    <row r="1953" spans="2:9" x14ac:dyDescent="0.25">
      <c r="B1953" s="3" t="s">
        <v>1952</v>
      </c>
      <c r="C1953" s="3"/>
      <c r="D1953" s="4">
        <v>18373</v>
      </c>
      <c r="E1953" s="5">
        <v>6921000</v>
      </c>
      <c r="F1953" s="5">
        <v>3761</v>
      </c>
      <c r="G1953" s="6">
        <v>2.8000000000000001E-2</v>
      </c>
      <c r="H1953" s="6">
        <v>-6.3E-2</v>
      </c>
      <c r="I1953" s="5">
        <v>115369</v>
      </c>
    </row>
    <row r="1954" spans="2:9" x14ac:dyDescent="0.25">
      <c r="B1954" s="3" t="s">
        <v>1953</v>
      </c>
      <c r="C1954" s="3"/>
      <c r="D1954" s="4">
        <v>18336</v>
      </c>
      <c r="E1954" s="5">
        <v>7430000</v>
      </c>
      <c r="F1954" s="5">
        <v>6297</v>
      </c>
      <c r="G1954" s="6">
        <v>5.5E-2</v>
      </c>
      <c r="H1954" s="6">
        <v>0.14199999999999999</v>
      </c>
      <c r="I1954" s="5">
        <v>406676</v>
      </c>
    </row>
    <row r="1955" spans="2:9" x14ac:dyDescent="0.25">
      <c r="B1955" s="3" t="s">
        <v>1954</v>
      </c>
      <c r="C1955" s="3"/>
      <c r="D1955" s="4">
        <v>18329</v>
      </c>
      <c r="E1955" s="5">
        <v>10274000</v>
      </c>
      <c r="F1955" s="5">
        <v>10815</v>
      </c>
      <c r="G1955" s="6">
        <v>5.6000000000000001E-2</v>
      </c>
      <c r="H1955" s="6">
        <v>0.47399999999999998</v>
      </c>
      <c r="I1955" s="7">
        <v>0</v>
      </c>
    </row>
    <row r="1956" spans="2:9" x14ac:dyDescent="0.25">
      <c r="B1956" s="3" t="s">
        <v>1955</v>
      </c>
      <c r="C1956" s="3"/>
      <c r="D1956" s="4">
        <v>18328</v>
      </c>
      <c r="E1956" s="5">
        <v>7810000</v>
      </c>
      <c r="F1956" s="5">
        <v>11657</v>
      </c>
      <c r="G1956" s="6">
        <v>6.0999999999999999E-2</v>
      </c>
      <c r="H1956" s="6">
        <v>0.61899999999999999</v>
      </c>
      <c r="I1956" s="7">
        <v>0</v>
      </c>
    </row>
    <row r="1957" spans="2:9" x14ac:dyDescent="0.25">
      <c r="B1957" s="3" t="s">
        <v>1956</v>
      </c>
      <c r="C1957" s="3"/>
      <c r="D1957" s="4">
        <v>18316</v>
      </c>
      <c r="E1957" s="5">
        <v>16868000</v>
      </c>
      <c r="F1957" s="5">
        <v>9167</v>
      </c>
      <c r="G1957" s="6">
        <v>6.6000000000000003E-2</v>
      </c>
      <c r="H1957" s="6">
        <v>0.24399999999999999</v>
      </c>
      <c r="I1957" s="7">
        <v>0</v>
      </c>
    </row>
    <row r="1958" spans="2:9" x14ac:dyDescent="0.25">
      <c r="B1958" s="3" t="s">
        <v>1957</v>
      </c>
      <c r="C1958" s="3"/>
      <c r="D1958" s="4">
        <v>18309</v>
      </c>
      <c r="E1958" s="5">
        <v>8529000</v>
      </c>
      <c r="F1958" s="5">
        <v>4661</v>
      </c>
      <c r="G1958" s="6">
        <v>3.3000000000000002E-2</v>
      </c>
      <c r="H1958" s="6">
        <v>0.151</v>
      </c>
      <c r="I1958" s="7">
        <v>0</v>
      </c>
    </row>
    <row r="1959" spans="2:9" x14ac:dyDescent="0.25">
      <c r="B1959" s="3" t="s">
        <v>1958</v>
      </c>
      <c r="C1959" s="3"/>
      <c r="D1959" s="4">
        <v>18264</v>
      </c>
      <c r="E1959" s="5">
        <v>6350000</v>
      </c>
      <c r="F1959" s="5">
        <v>8581</v>
      </c>
      <c r="G1959" s="6">
        <v>6.6000000000000003E-2</v>
      </c>
      <c r="H1959" s="6">
        <v>1.2789999999999999</v>
      </c>
      <c r="I1959" s="7">
        <v>0</v>
      </c>
    </row>
    <row r="1960" spans="2:9" x14ac:dyDescent="0.25">
      <c r="B1960" s="3" t="s">
        <v>1959</v>
      </c>
      <c r="C1960" s="3"/>
      <c r="D1960" s="4">
        <v>18248</v>
      </c>
      <c r="E1960" s="5">
        <v>4950000</v>
      </c>
      <c r="F1960" s="5">
        <v>8115</v>
      </c>
      <c r="G1960" s="6">
        <v>7.3999999999999996E-2</v>
      </c>
      <c r="H1960" s="6">
        <v>0.51600000000000001</v>
      </c>
      <c r="I1960" s="7">
        <v>0</v>
      </c>
    </row>
    <row r="1961" spans="2:9" x14ac:dyDescent="0.25">
      <c r="B1961" s="3" t="s">
        <v>1960</v>
      </c>
      <c r="C1961" s="3"/>
      <c r="D1961" s="4">
        <v>18240</v>
      </c>
      <c r="E1961" s="5">
        <v>4596000</v>
      </c>
      <c r="F1961" s="5">
        <v>6047</v>
      </c>
      <c r="G1961" s="6">
        <v>4.8000000000000001E-2</v>
      </c>
      <c r="H1961" s="6">
        <v>-1.4E-2</v>
      </c>
      <c r="I1961" s="5">
        <v>288661</v>
      </c>
    </row>
    <row r="1962" spans="2:9" x14ac:dyDescent="0.25">
      <c r="B1962" s="3" t="s">
        <v>1961</v>
      </c>
      <c r="C1962" s="3"/>
      <c r="D1962" s="4">
        <v>18168</v>
      </c>
      <c r="E1962" s="5">
        <v>5115000</v>
      </c>
      <c r="F1962" s="5">
        <v>8974</v>
      </c>
      <c r="G1962" s="6">
        <v>6.9000000000000006E-2</v>
      </c>
      <c r="H1962" s="6">
        <v>0.83099999999999996</v>
      </c>
      <c r="I1962" s="5">
        <v>29001</v>
      </c>
    </row>
    <row r="1963" spans="2:9" x14ac:dyDescent="0.25">
      <c r="B1963" s="3" t="s">
        <v>1962</v>
      </c>
      <c r="C1963" s="3"/>
      <c r="D1963" s="4">
        <v>18168</v>
      </c>
      <c r="E1963" s="5">
        <v>5231000</v>
      </c>
      <c r="F1963" s="5">
        <v>7808</v>
      </c>
      <c r="G1963" s="6">
        <v>5.0999999999999997E-2</v>
      </c>
      <c r="H1963" s="6">
        <v>0.38100000000000001</v>
      </c>
      <c r="I1963" s="7">
        <v>0</v>
      </c>
    </row>
    <row r="1964" spans="2:9" x14ac:dyDescent="0.25">
      <c r="B1964" s="3" t="s">
        <v>1963</v>
      </c>
      <c r="C1964" s="3"/>
      <c r="D1964" s="4">
        <v>18114</v>
      </c>
      <c r="E1964" s="5">
        <v>6642000</v>
      </c>
      <c r="F1964" s="5">
        <v>5032</v>
      </c>
      <c r="G1964" s="6">
        <v>4.7E-2</v>
      </c>
      <c r="H1964" s="6">
        <v>-1.7999999999999999E-2</v>
      </c>
      <c r="I1964" s="5">
        <v>173351</v>
      </c>
    </row>
    <row r="1965" spans="2:9" x14ac:dyDescent="0.25">
      <c r="B1965" s="3" t="s">
        <v>1964</v>
      </c>
      <c r="C1965" s="3"/>
      <c r="D1965" s="4">
        <v>18069</v>
      </c>
      <c r="E1965" s="5">
        <v>3552000</v>
      </c>
      <c r="F1965" s="5">
        <v>5920</v>
      </c>
      <c r="G1965" s="6">
        <v>5.0999999999999997E-2</v>
      </c>
      <c r="H1965" s="6">
        <v>4.3999999999999997E-2</v>
      </c>
      <c r="I1965" s="5">
        <v>249544</v>
      </c>
    </row>
    <row r="1966" spans="2:9" x14ac:dyDescent="0.25">
      <c r="B1966" s="3" t="s">
        <v>1965</v>
      </c>
      <c r="C1966" s="3"/>
      <c r="D1966" s="4">
        <v>18054</v>
      </c>
      <c r="E1966" s="5">
        <v>6785000</v>
      </c>
      <c r="F1966" s="5">
        <v>5260</v>
      </c>
      <c r="G1966" s="6">
        <v>4.2000000000000003E-2</v>
      </c>
      <c r="H1966" s="6">
        <v>-0.247</v>
      </c>
      <c r="I1966" s="5">
        <v>1518090</v>
      </c>
    </row>
    <row r="1967" spans="2:9" x14ac:dyDescent="0.25">
      <c r="B1967" s="3" t="s">
        <v>1966</v>
      </c>
      <c r="C1967" s="3"/>
      <c r="D1967" s="4">
        <v>18017</v>
      </c>
      <c r="E1967" s="5">
        <v>3722000</v>
      </c>
      <c r="F1967" s="5">
        <v>7158</v>
      </c>
      <c r="G1967" s="6">
        <v>5.6000000000000001E-2</v>
      </c>
      <c r="H1967" s="6">
        <v>0.152</v>
      </c>
      <c r="I1967" s="5">
        <v>8124</v>
      </c>
    </row>
    <row r="1968" spans="2:9" x14ac:dyDescent="0.25">
      <c r="B1968" s="3" t="s">
        <v>1967</v>
      </c>
      <c r="C1968" s="3"/>
      <c r="D1968" s="4">
        <v>18001</v>
      </c>
      <c r="E1968" s="5">
        <v>946000</v>
      </c>
      <c r="F1968" s="5">
        <v>2867</v>
      </c>
      <c r="G1968" s="6">
        <v>2.8000000000000001E-2</v>
      </c>
      <c r="H1968" s="6">
        <v>-0.13200000000000001</v>
      </c>
      <c r="I1968" s="5">
        <v>159849</v>
      </c>
    </row>
    <row r="1969" spans="1:9" x14ac:dyDescent="0.25">
      <c r="B1969" s="3" t="s">
        <v>1968</v>
      </c>
      <c r="C1969" s="3"/>
      <c r="D1969" s="4">
        <v>17992</v>
      </c>
      <c r="E1969" s="5">
        <v>4557000</v>
      </c>
      <c r="F1969" s="5">
        <v>5008</v>
      </c>
      <c r="G1969" s="6">
        <v>3.6999999999999998E-2</v>
      </c>
      <c r="H1969" s="6">
        <v>0.33400000000000002</v>
      </c>
      <c r="I1969" s="7">
        <v>0</v>
      </c>
    </row>
    <row r="1970" spans="1:9" x14ac:dyDescent="0.25">
      <c r="B1970" s="3" t="s">
        <v>1969</v>
      </c>
      <c r="C1970" s="3"/>
      <c r="D1970" s="4">
        <v>17990</v>
      </c>
      <c r="E1970" s="5">
        <v>4268000</v>
      </c>
      <c r="F1970" s="5">
        <v>3049</v>
      </c>
      <c r="G1970" s="6">
        <v>2.5000000000000001E-2</v>
      </c>
      <c r="H1970" s="6">
        <v>-0.23899999999999999</v>
      </c>
      <c r="I1970" s="5">
        <v>1239262</v>
      </c>
    </row>
    <row r="1971" spans="1:9" x14ac:dyDescent="0.25">
      <c r="B1971" s="3" t="s">
        <v>1970</v>
      </c>
      <c r="C1971" s="3"/>
      <c r="D1971" s="4">
        <v>17978</v>
      </c>
      <c r="E1971" s="5">
        <v>5017000</v>
      </c>
      <c r="F1971" s="5">
        <v>5281</v>
      </c>
      <c r="G1971" s="6">
        <v>4.3999999999999997E-2</v>
      </c>
      <c r="H1971" s="6">
        <v>-0.108</v>
      </c>
      <c r="I1971" s="5">
        <v>879036</v>
      </c>
    </row>
    <row r="1972" spans="1:9" x14ac:dyDescent="0.25">
      <c r="B1972" s="3" t="s">
        <v>1971</v>
      </c>
      <c r="C1972" s="3"/>
      <c r="D1972" s="4">
        <v>17971</v>
      </c>
      <c r="E1972" s="5">
        <v>5790000</v>
      </c>
      <c r="F1972" s="5">
        <v>7423</v>
      </c>
      <c r="G1972" s="6">
        <v>0.05</v>
      </c>
      <c r="H1972" s="6">
        <v>0.32500000000000001</v>
      </c>
      <c r="I1972" s="7">
        <v>0</v>
      </c>
    </row>
    <row r="1973" spans="1:9" x14ac:dyDescent="0.25">
      <c r="B1973" s="3" t="s">
        <v>1972</v>
      </c>
      <c r="C1973" s="3"/>
      <c r="D1973" s="4">
        <v>17939</v>
      </c>
      <c r="E1973" s="5">
        <v>21730000</v>
      </c>
      <c r="F1973" s="5">
        <v>5644</v>
      </c>
      <c r="G1973" s="6">
        <v>3.4000000000000002E-2</v>
      </c>
      <c r="H1973" s="6">
        <v>9.2999999999999999E-2</v>
      </c>
      <c r="I1973" s="7">
        <v>0</v>
      </c>
    </row>
    <row r="1974" spans="1:9" x14ac:dyDescent="0.25">
      <c r="B1974" s="3" t="s">
        <v>1973</v>
      </c>
      <c r="C1974" s="3"/>
      <c r="D1974" s="4">
        <v>17931</v>
      </c>
      <c r="E1974" s="5">
        <v>3298000</v>
      </c>
      <c r="F1974" s="5">
        <v>7170</v>
      </c>
      <c r="G1974" s="6">
        <v>5.0999999999999997E-2</v>
      </c>
      <c r="H1974" s="6">
        <v>5.8000000000000003E-2</v>
      </c>
      <c r="I1974" s="5">
        <v>160394</v>
      </c>
    </row>
    <row r="1975" spans="1:9" x14ac:dyDescent="0.25">
      <c r="A1975">
        <v>1925</v>
      </c>
      <c r="B1975" s="3" t="s">
        <v>1974</v>
      </c>
      <c r="C1975" s="3"/>
      <c r="D1975" s="4">
        <v>17900</v>
      </c>
      <c r="E1975" s="5">
        <v>15067000</v>
      </c>
      <c r="F1975" s="5">
        <v>7008</v>
      </c>
      <c r="G1975" s="6">
        <v>4.5999999999999999E-2</v>
      </c>
      <c r="H1975" s="6">
        <v>-3.9E-2</v>
      </c>
      <c r="I1975" s="5">
        <v>1510827</v>
      </c>
    </row>
    <row r="1976" spans="1:9" ht="24" thickBot="1" x14ac:dyDescent="0.3">
      <c r="B1976" s="1" t="s">
        <v>58</v>
      </c>
      <c r="C1976" s="1"/>
      <c r="D1976" s="2" t="s">
        <v>1</v>
      </c>
      <c r="E1976" s="2" t="s">
        <v>2</v>
      </c>
      <c r="F1976" s="2" t="s">
        <v>3</v>
      </c>
      <c r="G1976" s="2" t="s">
        <v>4</v>
      </c>
      <c r="H1976" s="2" t="s">
        <v>59</v>
      </c>
      <c r="I1976" s="2" t="s">
        <v>6</v>
      </c>
    </row>
    <row r="1977" spans="1:9" ht="15.75" thickTop="1" x14ac:dyDescent="0.25">
      <c r="A1977">
        <v>1926</v>
      </c>
      <c r="B1977" s="3" t="s">
        <v>1975</v>
      </c>
      <c r="C1977" s="3"/>
      <c r="D1977" s="4">
        <v>17866</v>
      </c>
      <c r="E1977" s="5">
        <v>3486000</v>
      </c>
      <c r="F1977" s="5">
        <v>4358</v>
      </c>
      <c r="G1977" s="6">
        <v>3.4000000000000002E-2</v>
      </c>
      <c r="H1977" s="6">
        <v>-0.39700000000000002</v>
      </c>
      <c r="I1977" s="5">
        <v>1935560</v>
      </c>
    </row>
    <row r="1978" spans="1:9" x14ac:dyDescent="0.25">
      <c r="B1978" s="3" t="s">
        <v>1976</v>
      </c>
      <c r="C1978" s="3"/>
      <c r="D1978" s="4">
        <v>17837</v>
      </c>
      <c r="E1978" s="5">
        <v>3900000</v>
      </c>
      <c r="F1978" s="5">
        <v>6094</v>
      </c>
      <c r="G1978" s="6">
        <v>4.7E-2</v>
      </c>
      <c r="H1978" s="6">
        <v>0.41199999999999998</v>
      </c>
      <c r="I1978" s="7">
        <v>0</v>
      </c>
    </row>
    <row r="1979" spans="1:9" x14ac:dyDescent="0.25">
      <c r="B1979" s="3" t="s">
        <v>1977</v>
      </c>
      <c r="C1979" s="3"/>
      <c r="D1979" s="4">
        <v>17812</v>
      </c>
      <c r="E1979" s="5">
        <v>10345000</v>
      </c>
      <c r="F1979" s="5">
        <v>4903</v>
      </c>
      <c r="G1979" s="6">
        <v>0.04</v>
      </c>
      <c r="H1979" s="6">
        <v>-0.159</v>
      </c>
      <c r="I1979" s="5">
        <v>1472764</v>
      </c>
    </row>
    <row r="1980" spans="1:9" x14ac:dyDescent="0.25">
      <c r="B1980" s="3" t="s">
        <v>1978</v>
      </c>
      <c r="C1980" s="3"/>
      <c r="D1980" s="4">
        <v>17806</v>
      </c>
      <c r="E1980" s="5">
        <v>4226000</v>
      </c>
      <c r="F1980" s="5">
        <v>3464</v>
      </c>
      <c r="G1980" s="6">
        <v>2.5000000000000001E-2</v>
      </c>
      <c r="H1980" s="6">
        <v>-0.155</v>
      </c>
      <c r="I1980" s="5">
        <v>795979</v>
      </c>
    </row>
    <row r="1981" spans="1:9" x14ac:dyDescent="0.25">
      <c r="B1981" s="3" t="s">
        <v>1979</v>
      </c>
      <c r="C1981" s="3"/>
      <c r="D1981" s="4">
        <v>17789</v>
      </c>
      <c r="E1981" s="5">
        <v>4801000</v>
      </c>
      <c r="F1981" s="5">
        <v>3201</v>
      </c>
      <c r="G1981" s="6">
        <v>2.5999999999999999E-2</v>
      </c>
      <c r="H1981" s="6">
        <v>-0.113</v>
      </c>
      <c r="I1981" s="5">
        <v>484360</v>
      </c>
    </row>
    <row r="1982" spans="1:9" x14ac:dyDescent="0.25">
      <c r="B1982" s="3" t="s">
        <v>1980</v>
      </c>
      <c r="C1982" s="3"/>
      <c r="D1982" s="4">
        <v>17776</v>
      </c>
      <c r="E1982" s="5">
        <v>1665000</v>
      </c>
      <c r="F1982" s="5">
        <v>5550</v>
      </c>
      <c r="G1982" s="6">
        <v>4.2000000000000003E-2</v>
      </c>
      <c r="H1982" s="6">
        <v>0.41799999999999998</v>
      </c>
      <c r="I1982" s="7">
        <v>0</v>
      </c>
    </row>
    <row r="1983" spans="1:9" x14ac:dyDescent="0.25">
      <c r="B1983" s="3" t="s">
        <v>1981</v>
      </c>
      <c r="C1983" s="3"/>
      <c r="D1983" s="4">
        <v>17746</v>
      </c>
      <c r="E1983" s="5">
        <v>3578000</v>
      </c>
      <c r="F1983" s="5">
        <v>3253</v>
      </c>
      <c r="G1983" s="6">
        <v>2.7E-2</v>
      </c>
      <c r="H1983" s="6">
        <v>6.9000000000000006E-2</v>
      </c>
      <c r="I1983" s="5">
        <v>75184</v>
      </c>
    </row>
    <row r="1984" spans="1:9" x14ac:dyDescent="0.25">
      <c r="B1984" s="3" t="s">
        <v>1982</v>
      </c>
      <c r="C1984" s="3"/>
      <c r="D1984" s="4">
        <v>17704</v>
      </c>
      <c r="E1984" s="5">
        <v>5638000</v>
      </c>
      <c r="F1984" s="5">
        <v>4738</v>
      </c>
      <c r="G1984" s="6">
        <v>0.04</v>
      </c>
      <c r="H1984" s="6">
        <v>0.24299999999999999</v>
      </c>
      <c r="I1984" s="5">
        <v>160082</v>
      </c>
    </row>
    <row r="1985" spans="2:9" x14ac:dyDescent="0.25">
      <c r="B1985" s="3" t="s">
        <v>1983</v>
      </c>
      <c r="C1985" s="3"/>
      <c r="D1985" s="4">
        <v>17701</v>
      </c>
      <c r="E1985" s="5">
        <v>3495000</v>
      </c>
      <c r="F1985" s="5">
        <v>3927</v>
      </c>
      <c r="G1985" s="6">
        <v>2.9000000000000001E-2</v>
      </c>
      <c r="H1985" s="6">
        <v>0.05</v>
      </c>
      <c r="I1985" s="5">
        <v>350518</v>
      </c>
    </row>
    <row r="1986" spans="2:9" x14ac:dyDescent="0.25">
      <c r="B1986" s="3" t="s">
        <v>1984</v>
      </c>
      <c r="C1986" s="3"/>
      <c r="D1986" s="4">
        <v>17695</v>
      </c>
      <c r="E1986" s="5">
        <v>6050000</v>
      </c>
      <c r="F1986" s="5">
        <v>6798</v>
      </c>
      <c r="G1986" s="6">
        <v>5.2999999999999999E-2</v>
      </c>
      <c r="H1986" s="6">
        <v>0.439</v>
      </c>
      <c r="I1986" s="7">
        <v>0</v>
      </c>
    </row>
    <row r="1987" spans="2:9" x14ac:dyDescent="0.25">
      <c r="B1987" s="3" t="s">
        <v>1985</v>
      </c>
      <c r="C1987" s="3"/>
      <c r="D1987" s="4">
        <v>17695</v>
      </c>
      <c r="E1987" s="5">
        <v>3260000</v>
      </c>
      <c r="F1987" s="5">
        <v>4592</v>
      </c>
      <c r="G1987" s="6">
        <v>3.7999999999999999E-2</v>
      </c>
      <c r="H1987" s="6">
        <v>-0.32700000000000001</v>
      </c>
      <c r="I1987" s="5">
        <v>1329106</v>
      </c>
    </row>
    <row r="1988" spans="2:9" x14ac:dyDescent="0.25">
      <c r="B1988" s="3" t="s">
        <v>1986</v>
      </c>
      <c r="C1988" s="3"/>
      <c r="D1988" s="4">
        <v>17669</v>
      </c>
      <c r="E1988" s="5">
        <v>3986000</v>
      </c>
      <c r="F1988" s="5">
        <v>4921</v>
      </c>
      <c r="G1988" s="6">
        <v>4.1000000000000002E-2</v>
      </c>
      <c r="H1988" s="6">
        <v>0.27</v>
      </c>
      <c r="I1988" s="7">
        <v>0</v>
      </c>
    </row>
    <row r="1989" spans="2:9" x14ac:dyDescent="0.25">
      <c r="B1989" s="3" t="s">
        <v>1987</v>
      </c>
      <c r="C1989" s="3"/>
      <c r="D1989" s="4">
        <v>17604</v>
      </c>
      <c r="E1989" s="5">
        <v>4318000</v>
      </c>
      <c r="F1989" s="5">
        <v>5141</v>
      </c>
      <c r="G1989" s="6">
        <v>4.4999999999999998E-2</v>
      </c>
      <c r="H1989" s="6">
        <v>0.218</v>
      </c>
      <c r="I1989" s="5">
        <v>68473</v>
      </c>
    </row>
    <row r="1990" spans="2:9" x14ac:dyDescent="0.25">
      <c r="B1990" s="3" t="s">
        <v>1988</v>
      </c>
      <c r="C1990" s="3"/>
      <c r="D1990" s="4">
        <v>17597</v>
      </c>
      <c r="E1990" s="5">
        <v>3094000</v>
      </c>
      <c r="F1990" s="5">
        <v>5838</v>
      </c>
      <c r="G1990" s="6">
        <v>4.2000000000000003E-2</v>
      </c>
      <c r="H1990" s="6">
        <v>-0.245</v>
      </c>
      <c r="I1990" s="5">
        <v>977848</v>
      </c>
    </row>
    <row r="1991" spans="2:9" x14ac:dyDescent="0.25">
      <c r="B1991" s="3" t="s">
        <v>1989</v>
      </c>
      <c r="C1991" s="3"/>
      <c r="D1991" s="4">
        <v>17593</v>
      </c>
      <c r="E1991" s="5">
        <v>3679000</v>
      </c>
      <c r="F1991" s="5">
        <v>3914</v>
      </c>
      <c r="G1991" s="6">
        <v>3.3000000000000002E-2</v>
      </c>
      <c r="H1991" s="6">
        <v>-2.1000000000000001E-2</v>
      </c>
      <c r="I1991" s="5">
        <v>198614</v>
      </c>
    </row>
    <row r="1992" spans="2:9" x14ac:dyDescent="0.25">
      <c r="B1992" s="3" t="s">
        <v>1990</v>
      </c>
      <c r="C1992" s="3"/>
      <c r="D1992" s="4">
        <v>17577</v>
      </c>
      <c r="E1992" s="5">
        <v>7462000</v>
      </c>
      <c r="F1992" s="5">
        <v>2859</v>
      </c>
      <c r="G1992" s="6">
        <v>2.4E-2</v>
      </c>
      <c r="H1992" s="6">
        <v>-0.248</v>
      </c>
      <c r="I1992" s="5">
        <v>2373399</v>
      </c>
    </row>
    <row r="1993" spans="2:9" x14ac:dyDescent="0.25">
      <c r="B1993" s="3" t="s">
        <v>1991</v>
      </c>
      <c r="C1993" s="3"/>
      <c r="D1993" s="4">
        <v>17557</v>
      </c>
      <c r="E1993" s="5">
        <v>7315000</v>
      </c>
      <c r="F1993" s="5">
        <v>3954</v>
      </c>
      <c r="G1993" s="6">
        <v>3.2000000000000001E-2</v>
      </c>
      <c r="H1993" s="6">
        <v>0.109</v>
      </c>
      <c r="I1993" s="5">
        <v>371713</v>
      </c>
    </row>
    <row r="1994" spans="2:9" x14ac:dyDescent="0.25">
      <c r="B1994" s="3" t="s">
        <v>1992</v>
      </c>
      <c r="C1994" s="3"/>
      <c r="D1994" s="4">
        <v>17551</v>
      </c>
      <c r="E1994" s="5">
        <v>4560000</v>
      </c>
      <c r="F1994" s="5">
        <v>4427</v>
      </c>
      <c r="G1994" s="6">
        <v>3.5000000000000003E-2</v>
      </c>
      <c r="H1994" s="6">
        <v>0.27700000000000002</v>
      </c>
      <c r="I1994" s="5">
        <v>562</v>
      </c>
    </row>
    <row r="1995" spans="2:9" x14ac:dyDescent="0.25">
      <c r="B1995" s="3" t="s">
        <v>1993</v>
      </c>
      <c r="C1995" s="3"/>
      <c r="D1995" s="4">
        <v>17524</v>
      </c>
      <c r="E1995" s="5">
        <v>5273000</v>
      </c>
      <c r="F1995" s="5">
        <v>6510</v>
      </c>
      <c r="G1995" s="6">
        <v>4.7E-2</v>
      </c>
      <c r="H1995" s="6">
        <v>0.624</v>
      </c>
      <c r="I1995" s="7">
        <v>0</v>
      </c>
    </row>
    <row r="1996" spans="2:9" x14ac:dyDescent="0.25">
      <c r="B1996" s="3" t="s">
        <v>1994</v>
      </c>
      <c r="C1996" s="3"/>
      <c r="D1996" s="4">
        <v>17515</v>
      </c>
      <c r="E1996" s="5">
        <v>7430000</v>
      </c>
      <c r="F1996" s="5">
        <v>4060</v>
      </c>
      <c r="G1996" s="6">
        <v>3.7999999999999999E-2</v>
      </c>
      <c r="H1996" s="6">
        <v>0.309</v>
      </c>
      <c r="I1996" s="7">
        <v>0</v>
      </c>
    </row>
    <row r="1997" spans="2:9" x14ac:dyDescent="0.25">
      <c r="B1997" s="3" t="s">
        <v>1995</v>
      </c>
      <c r="C1997" s="3"/>
      <c r="D1997" s="4">
        <v>17507</v>
      </c>
      <c r="E1997" s="5">
        <v>5098000</v>
      </c>
      <c r="F1997" s="5">
        <v>3399</v>
      </c>
      <c r="G1997" s="6">
        <v>2.8000000000000001E-2</v>
      </c>
      <c r="H1997" s="6">
        <v>-6.7000000000000004E-2</v>
      </c>
      <c r="I1997" s="5">
        <v>289648</v>
      </c>
    </row>
    <row r="1998" spans="2:9" x14ac:dyDescent="0.25">
      <c r="B1998" s="3" t="s">
        <v>1996</v>
      </c>
      <c r="C1998" s="3"/>
      <c r="D1998" s="4">
        <v>17494</v>
      </c>
      <c r="E1998" s="5">
        <v>1810000</v>
      </c>
      <c r="F1998" s="5">
        <v>3549</v>
      </c>
      <c r="G1998" s="6">
        <v>2.9000000000000001E-2</v>
      </c>
      <c r="H1998" s="6">
        <v>-6.5000000000000002E-2</v>
      </c>
      <c r="I1998" s="5">
        <v>177115</v>
      </c>
    </row>
    <row r="1999" spans="2:9" x14ac:dyDescent="0.25">
      <c r="B1999" s="3" t="s">
        <v>1997</v>
      </c>
      <c r="C1999" s="3"/>
      <c r="D1999" s="4">
        <v>17479</v>
      </c>
      <c r="E1999" s="5">
        <v>3498000</v>
      </c>
      <c r="F1999" s="5">
        <v>2733</v>
      </c>
      <c r="G1999" s="6">
        <v>2.3E-2</v>
      </c>
      <c r="H1999" s="6">
        <v>-0.246</v>
      </c>
      <c r="I1999" s="5">
        <v>1087775</v>
      </c>
    </row>
    <row r="2000" spans="2:9" x14ac:dyDescent="0.25">
      <c r="B2000" s="3" t="s">
        <v>1998</v>
      </c>
      <c r="C2000" s="3"/>
      <c r="D2000" s="4">
        <v>17477</v>
      </c>
      <c r="E2000" s="5">
        <v>4558000</v>
      </c>
      <c r="F2000" s="5">
        <v>5300</v>
      </c>
      <c r="G2000" s="6">
        <v>4.5999999999999999E-2</v>
      </c>
      <c r="H2000" s="6">
        <v>-4.7E-2</v>
      </c>
      <c r="I2000" s="5">
        <v>619574</v>
      </c>
    </row>
    <row r="2001" spans="1:9" x14ac:dyDescent="0.25">
      <c r="A2001">
        <v>1950</v>
      </c>
      <c r="B2001" s="3" t="s">
        <v>1999</v>
      </c>
      <c r="C2001" s="3"/>
      <c r="D2001" s="4">
        <v>17475</v>
      </c>
      <c r="E2001" s="5">
        <v>3654000</v>
      </c>
      <c r="F2001" s="5">
        <v>3177</v>
      </c>
      <c r="G2001" s="6">
        <v>2.9000000000000001E-2</v>
      </c>
      <c r="H2001" s="6">
        <v>2.8000000000000001E-2</v>
      </c>
      <c r="I2001" s="5">
        <v>210277</v>
      </c>
    </row>
    <row r="2002" spans="1:9" ht="24" thickBot="1" x14ac:dyDescent="0.3">
      <c r="B2002" s="1" t="s">
        <v>58</v>
      </c>
      <c r="C2002" s="1"/>
      <c r="D2002" s="2" t="s">
        <v>1</v>
      </c>
      <c r="E2002" s="2" t="s">
        <v>2</v>
      </c>
      <c r="F2002" s="2" t="s">
        <v>3</v>
      </c>
      <c r="G2002" s="2" t="s">
        <v>4</v>
      </c>
      <c r="H2002" s="2" t="s">
        <v>59</v>
      </c>
      <c r="I2002" s="2" t="s">
        <v>6</v>
      </c>
    </row>
    <row r="2003" spans="1:9" ht="15.75" thickTop="1" x14ac:dyDescent="0.25">
      <c r="A2003">
        <v>1951</v>
      </c>
      <c r="B2003" s="3" t="s">
        <v>2000</v>
      </c>
      <c r="C2003" s="3"/>
      <c r="D2003" s="4">
        <v>17467</v>
      </c>
      <c r="E2003" s="5">
        <v>5311000</v>
      </c>
      <c r="F2003" s="5">
        <v>5591</v>
      </c>
      <c r="G2003" s="6">
        <v>4.3999999999999997E-2</v>
      </c>
      <c r="H2003" s="6">
        <v>-0.216</v>
      </c>
      <c r="I2003" s="5">
        <v>1174433</v>
      </c>
    </row>
    <row r="2004" spans="1:9" x14ac:dyDescent="0.25">
      <c r="B2004" s="3" t="s">
        <v>2001</v>
      </c>
      <c r="C2004" s="3"/>
      <c r="D2004" s="4">
        <v>17466</v>
      </c>
      <c r="E2004" s="5">
        <v>8002000</v>
      </c>
      <c r="F2004" s="5">
        <v>6898</v>
      </c>
      <c r="G2004" s="6">
        <v>4.9000000000000002E-2</v>
      </c>
      <c r="H2004" s="6">
        <v>0.32900000000000001</v>
      </c>
      <c r="I2004" s="5">
        <v>48492</v>
      </c>
    </row>
    <row r="2005" spans="1:9" x14ac:dyDescent="0.25">
      <c r="B2005" s="3" t="s">
        <v>2002</v>
      </c>
      <c r="C2005" s="3"/>
      <c r="D2005" s="4">
        <v>17437</v>
      </c>
      <c r="E2005" s="5">
        <v>7117000</v>
      </c>
      <c r="F2005" s="5">
        <v>4875</v>
      </c>
      <c r="G2005" s="6">
        <v>3.7999999999999999E-2</v>
      </c>
      <c r="H2005" s="6">
        <v>0.22500000000000001</v>
      </c>
      <c r="I2005" s="7">
        <v>0</v>
      </c>
    </row>
    <row r="2006" spans="1:9" x14ac:dyDescent="0.25">
      <c r="B2006" s="3" t="s">
        <v>2003</v>
      </c>
      <c r="C2006" s="3"/>
      <c r="D2006" s="4">
        <v>17420</v>
      </c>
      <c r="E2006" s="5">
        <v>59919000</v>
      </c>
      <c r="F2006" s="5">
        <v>20662</v>
      </c>
      <c r="G2006" s="6">
        <v>4.9000000000000002E-2</v>
      </c>
      <c r="H2006" s="6">
        <v>0.72899999999999998</v>
      </c>
      <c r="I2006" s="5">
        <v>246804</v>
      </c>
    </row>
    <row r="2007" spans="1:9" x14ac:dyDescent="0.25">
      <c r="B2007" s="3" t="s">
        <v>2004</v>
      </c>
      <c r="C2007" s="3"/>
      <c r="D2007" s="4">
        <v>17410</v>
      </c>
      <c r="E2007" s="5">
        <v>2775000</v>
      </c>
      <c r="F2007" s="5">
        <v>7303</v>
      </c>
      <c r="G2007" s="6">
        <v>4.7E-2</v>
      </c>
      <c r="H2007" s="6">
        <v>0.23200000000000001</v>
      </c>
      <c r="I2007" s="7">
        <v>0</v>
      </c>
    </row>
    <row r="2008" spans="1:9" x14ac:dyDescent="0.25">
      <c r="B2008" s="3" t="s">
        <v>2005</v>
      </c>
      <c r="C2008" s="3"/>
      <c r="D2008" s="4">
        <v>17393</v>
      </c>
      <c r="E2008" s="5">
        <v>7815000</v>
      </c>
      <c r="F2008" s="5">
        <v>5832</v>
      </c>
      <c r="G2008" s="6">
        <v>3.9E-2</v>
      </c>
      <c r="H2008" s="6">
        <v>0.29499999999999998</v>
      </c>
      <c r="I2008" s="7">
        <v>0</v>
      </c>
    </row>
    <row r="2009" spans="1:9" x14ac:dyDescent="0.25">
      <c r="B2009" s="3" t="s">
        <v>2006</v>
      </c>
      <c r="C2009" s="3"/>
      <c r="D2009" s="4">
        <v>17391</v>
      </c>
      <c r="E2009" s="5">
        <v>4765000</v>
      </c>
      <c r="F2009" s="5">
        <v>7686</v>
      </c>
      <c r="G2009" s="6">
        <v>5.7000000000000002E-2</v>
      </c>
      <c r="H2009" s="6">
        <v>0.158</v>
      </c>
      <c r="I2009" s="5">
        <v>240099</v>
      </c>
    </row>
    <row r="2010" spans="1:9" x14ac:dyDescent="0.25">
      <c r="B2010" s="3" t="s">
        <v>2007</v>
      </c>
      <c r="C2010" s="3"/>
      <c r="D2010" s="4">
        <v>17377</v>
      </c>
      <c r="E2010" s="5">
        <v>4297000</v>
      </c>
      <c r="F2010" s="5">
        <v>5055</v>
      </c>
      <c r="G2010" s="6">
        <v>0.03</v>
      </c>
      <c r="H2010" s="6">
        <v>0.17799999999999999</v>
      </c>
      <c r="I2010" s="5">
        <v>46124</v>
      </c>
    </row>
    <row r="2011" spans="1:9" x14ac:dyDescent="0.25">
      <c r="B2011" s="3" t="s">
        <v>2008</v>
      </c>
      <c r="C2011" s="3"/>
      <c r="D2011" s="4">
        <v>17328</v>
      </c>
      <c r="E2011" s="5">
        <v>6386000</v>
      </c>
      <c r="F2011" s="5">
        <v>4147</v>
      </c>
      <c r="G2011" s="6">
        <v>3.1E-2</v>
      </c>
      <c r="H2011" s="6">
        <v>-7.8E-2</v>
      </c>
      <c r="I2011" s="5">
        <v>618935</v>
      </c>
    </row>
    <row r="2012" spans="1:9" x14ac:dyDescent="0.25">
      <c r="B2012" s="3" t="s">
        <v>2009</v>
      </c>
      <c r="C2012" s="3"/>
      <c r="D2012" s="4">
        <v>17324</v>
      </c>
      <c r="E2012" s="5">
        <v>4175000</v>
      </c>
      <c r="F2012" s="5">
        <v>7591</v>
      </c>
      <c r="G2012" s="6">
        <v>6.9000000000000006E-2</v>
      </c>
      <c r="H2012" s="6">
        <v>0.41699999999999998</v>
      </c>
      <c r="I2012" s="7">
        <v>0</v>
      </c>
    </row>
    <row r="2013" spans="1:9" x14ac:dyDescent="0.25">
      <c r="B2013" s="3" t="s">
        <v>2010</v>
      </c>
      <c r="C2013" s="3"/>
      <c r="D2013" s="4">
        <v>17318</v>
      </c>
      <c r="E2013" s="5">
        <v>7781000</v>
      </c>
      <c r="F2013" s="5">
        <v>6708</v>
      </c>
      <c r="G2013" s="6">
        <v>4.2999999999999997E-2</v>
      </c>
      <c r="H2013" s="6">
        <v>0.44400000000000001</v>
      </c>
      <c r="I2013" s="7">
        <v>0</v>
      </c>
    </row>
    <row r="2014" spans="1:9" x14ac:dyDescent="0.25">
      <c r="B2014" s="3" t="s">
        <v>2011</v>
      </c>
      <c r="C2014" s="3"/>
      <c r="D2014" s="4">
        <v>17313</v>
      </c>
      <c r="E2014" s="5">
        <v>5518000</v>
      </c>
      <c r="F2014" s="5">
        <v>4757</v>
      </c>
      <c r="G2014" s="6">
        <v>3.9E-2</v>
      </c>
      <c r="H2014" s="6">
        <v>0.42</v>
      </c>
      <c r="I2014" s="7">
        <v>0</v>
      </c>
    </row>
    <row r="2015" spans="1:9" x14ac:dyDescent="0.25">
      <c r="B2015" s="3" t="s">
        <v>2012</v>
      </c>
      <c r="C2015" s="3"/>
      <c r="D2015" s="4">
        <v>17296</v>
      </c>
      <c r="E2015" s="5">
        <v>6014000</v>
      </c>
      <c r="F2015" s="5">
        <v>5054</v>
      </c>
      <c r="G2015" s="6">
        <v>3.5999999999999997E-2</v>
      </c>
      <c r="H2015" s="6">
        <v>0.11799999999999999</v>
      </c>
      <c r="I2015" s="5">
        <v>611576</v>
      </c>
    </row>
    <row r="2016" spans="1:9" x14ac:dyDescent="0.25">
      <c r="B2016" s="3" t="s">
        <v>2013</v>
      </c>
      <c r="C2016" s="3"/>
      <c r="D2016" s="4">
        <v>17293</v>
      </c>
      <c r="E2016" s="5">
        <v>5568000</v>
      </c>
      <c r="F2016" s="5">
        <v>6708</v>
      </c>
      <c r="G2016" s="6">
        <v>4.8000000000000001E-2</v>
      </c>
      <c r="H2016" s="6">
        <v>0.254</v>
      </c>
      <c r="I2016" s="7">
        <v>0</v>
      </c>
    </row>
    <row r="2017" spans="1:9" x14ac:dyDescent="0.25">
      <c r="B2017" s="3" t="s">
        <v>2014</v>
      </c>
      <c r="C2017" s="3"/>
      <c r="D2017" s="4">
        <v>17268</v>
      </c>
      <c r="E2017" s="5">
        <v>2999000</v>
      </c>
      <c r="F2017" s="5">
        <v>5453</v>
      </c>
      <c r="G2017" s="6">
        <v>4.4999999999999998E-2</v>
      </c>
      <c r="H2017" s="6">
        <v>-0.19</v>
      </c>
      <c r="I2017" s="5">
        <v>424472</v>
      </c>
    </row>
    <row r="2018" spans="1:9" x14ac:dyDescent="0.25">
      <c r="B2018" s="3" t="s">
        <v>2015</v>
      </c>
      <c r="C2018" s="3"/>
      <c r="D2018" s="4">
        <v>17252</v>
      </c>
      <c r="E2018" s="5">
        <v>6365000</v>
      </c>
      <c r="F2018" s="5">
        <v>6365</v>
      </c>
      <c r="G2018" s="6">
        <v>0.05</v>
      </c>
      <c r="H2018" s="6">
        <v>-0.02</v>
      </c>
      <c r="I2018" s="5">
        <v>243335</v>
      </c>
    </row>
    <row r="2019" spans="1:9" x14ac:dyDescent="0.25">
      <c r="B2019" s="3" t="s">
        <v>2016</v>
      </c>
      <c r="C2019" s="3"/>
      <c r="D2019" s="4">
        <v>17252</v>
      </c>
      <c r="E2019" s="5">
        <v>4001000</v>
      </c>
      <c r="F2019" s="5">
        <v>3572</v>
      </c>
      <c r="G2019" s="6">
        <v>2.7E-2</v>
      </c>
      <c r="H2019" s="6">
        <v>-9.9000000000000005E-2</v>
      </c>
      <c r="I2019" s="5">
        <v>482287</v>
      </c>
    </row>
    <row r="2020" spans="1:9" x14ac:dyDescent="0.25">
      <c r="B2020" s="3" t="s">
        <v>2017</v>
      </c>
      <c r="C2020" s="3"/>
      <c r="D2020" s="4">
        <v>17238</v>
      </c>
      <c r="E2020" s="5">
        <v>6508000</v>
      </c>
      <c r="F2020" s="5">
        <v>8238</v>
      </c>
      <c r="G2020" s="6">
        <v>5.2999999999999999E-2</v>
      </c>
      <c r="H2020" s="6">
        <v>0.4</v>
      </c>
      <c r="I2020" s="7">
        <v>0</v>
      </c>
    </row>
    <row r="2021" spans="1:9" x14ac:dyDescent="0.25">
      <c r="B2021" s="3" t="s">
        <v>2018</v>
      </c>
      <c r="C2021" s="3"/>
      <c r="D2021" s="4">
        <v>17230</v>
      </c>
      <c r="E2021" s="5">
        <v>2757000</v>
      </c>
      <c r="F2021" s="5">
        <v>3169</v>
      </c>
      <c r="G2021" s="6">
        <v>2.4E-2</v>
      </c>
      <c r="H2021" s="6">
        <v>-0.22700000000000001</v>
      </c>
      <c r="I2021" s="5">
        <v>868167</v>
      </c>
    </row>
    <row r="2022" spans="1:9" x14ac:dyDescent="0.25">
      <c r="B2022" s="3" t="s">
        <v>2019</v>
      </c>
      <c r="C2022" s="3"/>
      <c r="D2022" s="4">
        <v>17156</v>
      </c>
      <c r="E2022" s="5">
        <v>2025000</v>
      </c>
      <c r="F2022" s="5">
        <v>2596</v>
      </c>
      <c r="G2022" s="6">
        <v>2.1000000000000001E-2</v>
      </c>
      <c r="H2022" s="6">
        <v>-1.9E-2</v>
      </c>
      <c r="I2022" s="5">
        <v>114279</v>
      </c>
    </row>
    <row r="2023" spans="1:9" x14ac:dyDescent="0.25">
      <c r="B2023" s="3" t="s">
        <v>2020</v>
      </c>
      <c r="C2023" s="3"/>
      <c r="D2023" s="4">
        <v>17107</v>
      </c>
      <c r="E2023" s="5">
        <v>2885000</v>
      </c>
      <c r="F2023" s="5">
        <v>3652</v>
      </c>
      <c r="G2023" s="6">
        <v>2.9000000000000001E-2</v>
      </c>
      <c r="H2023" s="6">
        <v>-0.13500000000000001</v>
      </c>
      <c r="I2023" s="5">
        <v>735866</v>
      </c>
    </row>
    <row r="2024" spans="1:9" x14ac:dyDescent="0.25">
      <c r="B2024" s="3" t="s">
        <v>2021</v>
      </c>
      <c r="C2024" s="3"/>
      <c r="D2024" s="4">
        <v>17068</v>
      </c>
      <c r="E2024" s="5">
        <v>3070000</v>
      </c>
      <c r="F2024" s="5">
        <v>3790</v>
      </c>
      <c r="G2024" s="6">
        <v>3.3000000000000002E-2</v>
      </c>
      <c r="H2024" s="6">
        <v>0.13800000000000001</v>
      </c>
      <c r="I2024" s="7">
        <v>0</v>
      </c>
    </row>
    <row r="2025" spans="1:9" x14ac:dyDescent="0.25">
      <c r="B2025" s="3" t="s">
        <v>2022</v>
      </c>
      <c r="C2025" s="3"/>
      <c r="D2025" s="4">
        <v>17067</v>
      </c>
      <c r="E2025" s="5">
        <v>3682000</v>
      </c>
      <c r="F2025" s="5">
        <v>3018</v>
      </c>
      <c r="G2025" s="6">
        <v>2.4E-2</v>
      </c>
      <c r="H2025" s="6">
        <v>-0.26900000000000002</v>
      </c>
      <c r="I2025" s="5">
        <v>1031441</v>
      </c>
    </row>
    <row r="2026" spans="1:9" x14ac:dyDescent="0.25">
      <c r="B2026" s="3" t="s">
        <v>2023</v>
      </c>
      <c r="C2026" s="3"/>
      <c r="D2026" s="4">
        <v>17057</v>
      </c>
      <c r="E2026" s="5">
        <v>4563000</v>
      </c>
      <c r="F2026" s="5">
        <v>5185</v>
      </c>
      <c r="G2026" s="6">
        <v>3.7999999999999999E-2</v>
      </c>
      <c r="H2026" s="6">
        <v>0.32200000000000001</v>
      </c>
      <c r="I2026" s="7">
        <v>0</v>
      </c>
    </row>
    <row r="2027" spans="1:9" x14ac:dyDescent="0.25">
      <c r="A2027">
        <v>1975</v>
      </c>
      <c r="B2027" s="3" t="s">
        <v>2024</v>
      </c>
      <c r="C2027" s="3"/>
      <c r="D2027" s="4">
        <v>17055</v>
      </c>
      <c r="E2027" s="5">
        <v>2836000</v>
      </c>
      <c r="F2027" s="5">
        <v>4727</v>
      </c>
      <c r="G2027" s="6">
        <v>4.1000000000000002E-2</v>
      </c>
      <c r="H2027" s="6">
        <v>-0.26400000000000001</v>
      </c>
      <c r="I2027" s="5">
        <v>796102</v>
      </c>
    </row>
    <row r="2028" spans="1:9" ht="24" thickBot="1" x14ac:dyDescent="0.3">
      <c r="B2028" s="1" t="s">
        <v>58</v>
      </c>
      <c r="C2028" s="1"/>
      <c r="D2028" s="2" t="s">
        <v>1</v>
      </c>
      <c r="E2028" s="2" t="s">
        <v>2</v>
      </c>
      <c r="F2028" s="2" t="s">
        <v>3</v>
      </c>
      <c r="G2028" s="2" t="s">
        <v>4</v>
      </c>
      <c r="H2028" s="2" t="s">
        <v>59</v>
      </c>
      <c r="I2028" s="2" t="s">
        <v>6</v>
      </c>
    </row>
    <row r="2029" spans="1:9" ht="15.75" thickTop="1" x14ac:dyDescent="0.25">
      <c r="A2029">
        <v>1976</v>
      </c>
      <c r="B2029" s="3" t="s">
        <v>2025</v>
      </c>
      <c r="C2029" s="3"/>
      <c r="D2029" s="4">
        <v>17048</v>
      </c>
      <c r="E2029" s="5">
        <v>13709000</v>
      </c>
      <c r="F2029" s="5">
        <v>4600</v>
      </c>
      <c r="G2029" s="6">
        <v>2.5000000000000001E-2</v>
      </c>
      <c r="H2029" s="6">
        <v>2.9000000000000001E-2</v>
      </c>
      <c r="I2029" s="5">
        <v>1262695</v>
      </c>
    </row>
    <row r="2030" spans="1:9" x14ac:dyDescent="0.25">
      <c r="B2030" s="3" t="s">
        <v>2026</v>
      </c>
      <c r="C2030" s="3"/>
      <c r="D2030" s="4">
        <v>17033</v>
      </c>
      <c r="E2030" s="5">
        <v>4466000</v>
      </c>
      <c r="F2030" s="5">
        <v>5446</v>
      </c>
      <c r="G2030" s="6">
        <v>4.3999999999999997E-2</v>
      </c>
      <c r="H2030" s="6">
        <v>-8.5000000000000006E-2</v>
      </c>
      <c r="I2030" s="5">
        <v>547429</v>
      </c>
    </row>
    <row r="2031" spans="1:9" x14ac:dyDescent="0.25">
      <c r="B2031" s="3" t="s">
        <v>2027</v>
      </c>
      <c r="C2031" s="3"/>
      <c r="D2031" s="4">
        <v>17029</v>
      </c>
      <c r="E2031" s="5">
        <v>2847000</v>
      </c>
      <c r="F2031" s="5">
        <v>5372</v>
      </c>
      <c r="G2031" s="6">
        <v>4.8000000000000001E-2</v>
      </c>
      <c r="H2031" s="6">
        <v>-0.14199999999999999</v>
      </c>
      <c r="I2031" s="5">
        <v>253159</v>
      </c>
    </row>
    <row r="2032" spans="1:9" x14ac:dyDescent="0.25">
      <c r="B2032" s="3" t="s">
        <v>2028</v>
      </c>
      <c r="C2032" s="3"/>
      <c r="D2032" s="4">
        <v>17002</v>
      </c>
      <c r="E2032" s="5">
        <v>4527000</v>
      </c>
      <c r="F2032" s="5">
        <v>4975</v>
      </c>
      <c r="G2032" s="6">
        <v>4.2999999999999997E-2</v>
      </c>
      <c r="H2032" s="6">
        <v>-0.22500000000000001</v>
      </c>
      <c r="I2032" s="5">
        <v>796627</v>
      </c>
    </row>
    <row r="2033" spans="2:9" x14ac:dyDescent="0.25">
      <c r="B2033" s="3" t="s">
        <v>2029</v>
      </c>
      <c r="C2033" s="3"/>
      <c r="D2033" s="4">
        <v>16998</v>
      </c>
      <c r="E2033" s="5">
        <v>11524000</v>
      </c>
      <c r="F2033" s="5">
        <v>6229</v>
      </c>
      <c r="G2033" s="6">
        <v>4.5999999999999999E-2</v>
      </c>
      <c r="H2033" s="6">
        <v>0.32200000000000001</v>
      </c>
      <c r="I2033" s="7">
        <v>0</v>
      </c>
    </row>
    <row r="2034" spans="2:9" x14ac:dyDescent="0.25">
      <c r="B2034" s="3" t="s">
        <v>2030</v>
      </c>
      <c r="C2034" s="3"/>
      <c r="D2034" s="4">
        <v>16997</v>
      </c>
      <c r="E2034" s="5">
        <v>7461000</v>
      </c>
      <c r="F2034" s="5">
        <v>6166</v>
      </c>
      <c r="G2034" s="6">
        <v>5.3999999999999999E-2</v>
      </c>
      <c r="H2034" s="6">
        <v>7.0999999999999994E-2</v>
      </c>
      <c r="I2034" s="5">
        <v>333504</v>
      </c>
    </row>
    <row r="2035" spans="2:9" x14ac:dyDescent="0.25">
      <c r="B2035" s="3" t="s">
        <v>2031</v>
      </c>
      <c r="C2035" s="3"/>
      <c r="D2035" s="4">
        <v>16992</v>
      </c>
      <c r="E2035" s="5">
        <v>3025000</v>
      </c>
      <c r="F2035" s="5">
        <v>5127</v>
      </c>
      <c r="G2035" s="6">
        <v>4.2000000000000003E-2</v>
      </c>
      <c r="H2035" s="6">
        <v>0.17100000000000001</v>
      </c>
      <c r="I2035" s="5">
        <v>62530</v>
      </c>
    </row>
    <row r="2036" spans="2:9" x14ac:dyDescent="0.25">
      <c r="B2036" s="3" t="s">
        <v>2032</v>
      </c>
      <c r="C2036" s="3"/>
      <c r="D2036" s="4">
        <v>16991</v>
      </c>
      <c r="E2036" s="5">
        <v>3459000</v>
      </c>
      <c r="F2036" s="5">
        <v>3719</v>
      </c>
      <c r="G2036" s="6">
        <v>2.9000000000000001E-2</v>
      </c>
      <c r="H2036" s="6">
        <v>-0.114</v>
      </c>
      <c r="I2036" s="5">
        <v>490302</v>
      </c>
    </row>
    <row r="2037" spans="2:9" x14ac:dyDescent="0.25">
      <c r="B2037" s="3" t="s">
        <v>2033</v>
      </c>
      <c r="C2037" s="3"/>
      <c r="D2037" s="4">
        <v>16977</v>
      </c>
      <c r="E2037" s="5">
        <v>3252000</v>
      </c>
      <c r="F2037" s="5">
        <v>3252</v>
      </c>
      <c r="G2037" s="6">
        <v>2.5000000000000001E-2</v>
      </c>
      <c r="H2037" s="6">
        <v>-9.5000000000000001E-2</v>
      </c>
      <c r="I2037" s="5">
        <v>519356</v>
      </c>
    </row>
    <row r="2038" spans="2:9" x14ac:dyDescent="0.25">
      <c r="B2038" s="3" t="s">
        <v>2034</v>
      </c>
      <c r="C2038" s="3"/>
      <c r="D2038" s="4">
        <v>16976</v>
      </c>
      <c r="E2038" s="5">
        <v>4308000</v>
      </c>
      <c r="F2038" s="5">
        <v>3419</v>
      </c>
      <c r="G2038" s="6">
        <v>0.03</v>
      </c>
      <c r="H2038" s="6">
        <v>-6.5000000000000002E-2</v>
      </c>
      <c r="I2038" s="5">
        <v>428005</v>
      </c>
    </row>
    <row r="2039" spans="2:9" x14ac:dyDescent="0.25">
      <c r="B2039" s="3" t="s">
        <v>2035</v>
      </c>
      <c r="C2039" s="3"/>
      <c r="D2039" s="4">
        <v>16967</v>
      </c>
      <c r="E2039" s="5">
        <v>11139000</v>
      </c>
      <c r="F2039" s="5">
        <v>4843</v>
      </c>
      <c r="G2039" s="6">
        <v>2.8000000000000001E-2</v>
      </c>
      <c r="H2039" s="6">
        <v>-5.8999999999999997E-2</v>
      </c>
      <c r="I2039" s="5">
        <v>1213032</v>
      </c>
    </row>
    <row r="2040" spans="2:9" x14ac:dyDescent="0.25">
      <c r="B2040" s="3" t="s">
        <v>2036</v>
      </c>
      <c r="C2040" s="3"/>
      <c r="D2040" s="4">
        <v>16942</v>
      </c>
      <c r="E2040" s="5">
        <v>2680000</v>
      </c>
      <c r="F2040" s="5">
        <v>4393</v>
      </c>
      <c r="G2040" s="6">
        <v>4.1000000000000002E-2</v>
      </c>
      <c r="H2040" s="6">
        <v>0.25900000000000001</v>
      </c>
      <c r="I2040" s="5">
        <v>58552</v>
      </c>
    </row>
    <row r="2041" spans="2:9" x14ac:dyDescent="0.25">
      <c r="B2041" s="3" t="s">
        <v>2037</v>
      </c>
      <c r="C2041" s="3"/>
      <c r="D2041" s="4">
        <v>16930</v>
      </c>
      <c r="E2041" s="5">
        <v>3911000</v>
      </c>
      <c r="F2041" s="5">
        <v>4828</v>
      </c>
      <c r="G2041" s="6">
        <v>4.4999999999999998E-2</v>
      </c>
      <c r="H2041" s="6">
        <v>0.55800000000000005</v>
      </c>
      <c r="I2041" s="5">
        <v>143419</v>
      </c>
    </row>
    <row r="2042" spans="2:9" x14ac:dyDescent="0.25">
      <c r="B2042" s="3" t="s">
        <v>2038</v>
      </c>
      <c r="C2042" s="3"/>
      <c r="D2042" s="4">
        <v>16907</v>
      </c>
      <c r="E2042" s="5">
        <v>3485000</v>
      </c>
      <c r="F2042" s="5">
        <v>3747</v>
      </c>
      <c r="G2042" s="6">
        <v>3.1E-2</v>
      </c>
      <c r="H2042" s="6">
        <v>6.7000000000000004E-2</v>
      </c>
      <c r="I2042" s="5">
        <v>163295</v>
      </c>
    </row>
    <row r="2043" spans="2:9" x14ac:dyDescent="0.25">
      <c r="B2043" s="3" t="s">
        <v>2039</v>
      </c>
      <c r="C2043" s="3"/>
      <c r="D2043" s="4">
        <v>16897</v>
      </c>
      <c r="E2043" s="5">
        <v>2891000</v>
      </c>
      <c r="F2043" s="5">
        <v>4739</v>
      </c>
      <c r="G2043" s="6">
        <v>4.4999999999999998E-2</v>
      </c>
      <c r="H2043" s="6">
        <v>-6.9000000000000006E-2</v>
      </c>
      <c r="I2043" s="5">
        <v>395078</v>
      </c>
    </row>
    <row r="2044" spans="2:9" x14ac:dyDescent="0.25">
      <c r="B2044" s="3" t="s">
        <v>2040</v>
      </c>
      <c r="C2044" s="3"/>
      <c r="D2044" s="4">
        <v>16896</v>
      </c>
      <c r="E2044" s="5">
        <v>4856000</v>
      </c>
      <c r="F2044" s="5">
        <v>6937</v>
      </c>
      <c r="G2044" s="6">
        <v>6.0999999999999999E-2</v>
      </c>
      <c r="H2044" s="6">
        <v>0.20899999999999999</v>
      </c>
      <c r="I2044" s="5">
        <v>20060</v>
      </c>
    </row>
    <row r="2045" spans="2:9" x14ac:dyDescent="0.25">
      <c r="B2045" s="3" t="s">
        <v>2041</v>
      </c>
      <c r="C2045" s="3"/>
      <c r="D2045" s="4">
        <v>16888</v>
      </c>
      <c r="E2045" s="5">
        <v>3445000</v>
      </c>
      <c r="F2045" s="5">
        <v>4785</v>
      </c>
      <c r="G2045" s="6">
        <v>4.1000000000000002E-2</v>
      </c>
      <c r="H2045" s="6">
        <v>0.23300000000000001</v>
      </c>
      <c r="I2045" s="7">
        <v>0</v>
      </c>
    </row>
    <row r="2046" spans="2:9" x14ac:dyDescent="0.25">
      <c r="B2046" s="3" t="s">
        <v>2042</v>
      </c>
      <c r="C2046" s="3"/>
      <c r="D2046" s="4">
        <v>16835</v>
      </c>
      <c r="E2046" s="5">
        <v>3070000</v>
      </c>
      <c r="F2046" s="5">
        <v>2496</v>
      </c>
      <c r="G2046" s="6">
        <v>0.02</v>
      </c>
      <c r="H2046" s="6">
        <v>-0.20100000000000001</v>
      </c>
      <c r="I2046" s="5">
        <v>715663</v>
      </c>
    </row>
    <row r="2047" spans="2:9" x14ac:dyDescent="0.25">
      <c r="B2047" s="3" t="s">
        <v>2043</v>
      </c>
      <c r="C2047" s="3"/>
      <c r="D2047" s="4">
        <v>16819</v>
      </c>
      <c r="E2047" s="5">
        <v>5963000</v>
      </c>
      <c r="F2047" s="5">
        <v>6626</v>
      </c>
      <c r="G2047" s="6">
        <v>4.5999999999999999E-2</v>
      </c>
      <c r="H2047" s="6">
        <v>0.21199999999999999</v>
      </c>
      <c r="I2047" s="5">
        <v>49346</v>
      </c>
    </row>
    <row r="2048" spans="2:9" x14ac:dyDescent="0.25">
      <c r="B2048" s="3" t="s">
        <v>2044</v>
      </c>
      <c r="C2048" s="3"/>
      <c r="D2048" s="4">
        <v>16775</v>
      </c>
      <c r="E2048" s="5">
        <v>7631000</v>
      </c>
      <c r="F2048" s="5">
        <v>6204</v>
      </c>
      <c r="G2048" s="6">
        <v>4.1000000000000002E-2</v>
      </c>
      <c r="H2048" s="6">
        <v>7.3999999999999996E-2</v>
      </c>
      <c r="I2048" s="5">
        <v>511262</v>
      </c>
    </row>
    <row r="2049" spans="1:9" x14ac:dyDescent="0.25">
      <c r="B2049" s="3" t="s">
        <v>2045</v>
      </c>
      <c r="C2049" s="3"/>
      <c r="D2049" s="4">
        <v>16731</v>
      </c>
      <c r="E2049" s="5">
        <v>1659000</v>
      </c>
      <c r="F2049" s="5">
        <v>3072</v>
      </c>
      <c r="G2049" s="6">
        <v>2.5000000000000001E-2</v>
      </c>
      <c r="H2049" s="6">
        <v>-0.10100000000000001</v>
      </c>
      <c r="I2049" s="5">
        <v>311402</v>
      </c>
    </row>
    <row r="2050" spans="1:9" x14ac:dyDescent="0.25">
      <c r="B2050" s="3" t="s">
        <v>2046</v>
      </c>
      <c r="C2050" s="3"/>
      <c r="D2050" s="4">
        <v>16731</v>
      </c>
      <c r="E2050" s="5">
        <v>5631000</v>
      </c>
      <c r="F2050" s="5">
        <v>4578</v>
      </c>
      <c r="G2050" s="6">
        <v>3.9E-2</v>
      </c>
      <c r="H2050" s="6">
        <v>-6.2E-2</v>
      </c>
      <c r="I2050" s="5">
        <v>501880</v>
      </c>
    </row>
    <row r="2051" spans="1:9" x14ac:dyDescent="0.25">
      <c r="B2051" s="3" t="s">
        <v>2047</v>
      </c>
      <c r="C2051" s="3"/>
      <c r="D2051" s="4">
        <v>16687</v>
      </c>
      <c r="E2051" s="5">
        <v>3230000</v>
      </c>
      <c r="F2051" s="5">
        <v>5383</v>
      </c>
      <c r="G2051" s="6">
        <v>4.8000000000000001E-2</v>
      </c>
      <c r="H2051" s="6">
        <v>-1.6E-2</v>
      </c>
      <c r="I2051" s="5">
        <v>346594</v>
      </c>
    </row>
    <row r="2052" spans="1:9" x14ac:dyDescent="0.25">
      <c r="B2052" s="3" t="s">
        <v>2048</v>
      </c>
      <c r="C2052" s="3"/>
      <c r="D2052" s="4">
        <v>16665</v>
      </c>
      <c r="E2052" s="5">
        <v>2607000</v>
      </c>
      <c r="F2052" s="5">
        <v>4274</v>
      </c>
      <c r="G2052" s="6">
        <v>3.3000000000000002E-2</v>
      </c>
      <c r="H2052" s="6">
        <v>0.19700000000000001</v>
      </c>
      <c r="I2052" s="5">
        <v>74271</v>
      </c>
    </row>
    <row r="2053" spans="1:9" x14ac:dyDescent="0.25">
      <c r="A2053">
        <v>2000</v>
      </c>
      <c r="B2053" s="3" t="s">
        <v>2049</v>
      </c>
      <c r="C2053" s="3"/>
      <c r="D2053" s="4">
        <v>16664</v>
      </c>
      <c r="E2053" s="5">
        <v>5368000</v>
      </c>
      <c r="F2053" s="5">
        <v>5162</v>
      </c>
      <c r="G2053" s="6">
        <v>3.9E-2</v>
      </c>
      <c r="H2053" s="6">
        <v>2.1999999999999999E-2</v>
      </c>
      <c r="I2053" s="5">
        <v>418980</v>
      </c>
    </row>
    <row r="2054" spans="1:9" ht="24" thickBot="1" x14ac:dyDescent="0.3">
      <c r="B2054" s="1" t="s">
        <v>58</v>
      </c>
      <c r="C2054" s="1"/>
      <c r="D2054" s="2" t="s">
        <v>1</v>
      </c>
      <c r="E2054" s="2" t="s">
        <v>2</v>
      </c>
      <c r="F2054" s="2" t="s">
        <v>3</v>
      </c>
      <c r="G2054" s="2" t="s">
        <v>4</v>
      </c>
      <c r="H2054" s="2" t="s">
        <v>59</v>
      </c>
      <c r="I2054" s="2" t="s">
        <v>6</v>
      </c>
    </row>
    <row r="2055" spans="1:9" ht="15.75" thickTop="1" x14ac:dyDescent="0.25">
      <c r="A2055">
        <v>2001</v>
      </c>
      <c r="B2055" s="3" t="s">
        <v>2050</v>
      </c>
      <c r="C2055" s="3"/>
      <c r="D2055" s="4">
        <v>16643</v>
      </c>
      <c r="E2055" s="5">
        <v>2771000</v>
      </c>
      <c r="F2055" s="5">
        <v>3079</v>
      </c>
      <c r="G2055" s="6">
        <v>2.5999999999999999E-2</v>
      </c>
      <c r="H2055" s="6">
        <v>-0.22600000000000001</v>
      </c>
      <c r="I2055" s="5">
        <v>771290</v>
      </c>
    </row>
    <row r="2056" spans="1:9" x14ac:dyDescent="0.25">
      <c r="B2056" s="3" t="s">
        <v>2051</v>
      </c>
      <c r="C2056" s="3"/>
      <c r="D2056" s="4">
        <v>16639</v>
      </c>
      <c r="E2056" s="5">
        <v>5145000</v>
      </c>
      <c r="F2056" s="5">
        <v>7247</v>
      </c>
      <c r="G2056" s="6">
        <v>5.2999999999999999E-2</v>
      </c>
      <c r="H2056" s="6">
        <v>0.55400000000000005</v>
      </c>
      <c r="I2056" s="7">
        <v>0</v>
      </c>
    </row>
    <row r="2057" spans="1:9" x14ac:dyDescent="0.25">
      <c r="B2057" s="3" t="s">
        <v>2052</v>
      </c>
      <c r="C2057" s="3"/>
      <c r="D2057" s="4">
        <v>16633</v>
      </c>
      <c r="E2057" s="5">
        <v>3981000</v>
      </c>
      <c r="F2057" s="5">
        <v>4684</v>
      </c>
      <c r="G2057" s="6">
        <v>3.5000000000000003E-2</v>
      </c>
      <c r="H2057" s="6">
        <v>-8.5999999999999993E-2</v>
      </c>
      <c r="I2057" s="5">
        <v>384238</v>
      </c>
    </row>
    <row r="2058" spans="1:9" x14ac:dyDescent="0.25">
      <c r="B2058" s="3" t="s">
        <v>2053</v>
      </c>
      <c r="C2058" s="3"/>
      <c r="D2058" s="4">
        <v>16588</v>
      </c>
      <c r="E2058" s="5">
        <v>5882000</v>
      </c>
      <c r="F2058" s="5">
        <v>7353</v>
      </c>
      <c r="G2058" s="6">
        <v>5.7000000000000002E-2</v>
      </c>
      <c r="H2058" s="6">
        <v>0.151</v>
      </c>
      <c r="I2058" s="7">
        <v>0</v>
      </c>
    </row>
    <row r="2059" spans="1:9" x14ac:dyDescent="0.25">
      <c r="B2059" s="3" t="s">
        <v>2054</v>
      </c>
      <c r="C2059" s="3"/>
      <c r="D2059" s="4">
        <v>16588</v>
      </c>
      <c r="E2059" s="5">
        <v>3176000</v>
      </c>
      <c r="F2059" s="5">
        <v>4292</v>
      </c>
      <c r="G2059" s="6">
        <v>4.8000000000000001E-2</v>
      </c>
      <c r="H2059" s="6">
        <v>-8.9999999999999993E-3</v>
      </c>
      <c r="I2059" s="5">
        <v>90938</v>
      </c>
    </row>
    <row r="2060" spans="1:9" x14ac:dyDescent="0.25">
      <c r="B2060" s="3" t="s">
        <v>2055</v>
      </c>
      <c r="C2060" s="3"/>
      <c r="D2060" s="4">
        <v>16564</v>
      </c>
      <c r="E2060" s="5">
        <v>2141000</v>
      </c>
      <c r="F2060" s="5">
        <v>3756</v>
      </c>
      <c r="G2060" s="6">
        <v>3.3000000000000002E-2</v>
      </c>
      <c r="H2060" s="6">
        <v>-5.0000000000000001E-3</v>
      </c>
      <c r="I2060" s="5">
        <v>152795</v>
      </c>
    </row>
    <row r="2061" spans="1:9" x14ac:dyDescent="0.25">
      <c r="B2061" s="3" t="s">
        <v>2056</v>
      </c>
      <c r="C2061" s="3"/>
      <c r="D2061" s="4">
        <v>16555</v>
      </c>
      <c r="E2061" s="5">
        <v>4608000</v>
      </c>
      <c r="F2061" s="5">
        <v>6312</v>
      </c>
      <c r="G2061" s="6">
        <v>4.7E-2</v>
      </c>
      <c r="H2061" s="6">
        <v>0.67800000000000005</v>
      </c>
      <c r="I2061" s="7">
        <v>0</v>
      </c>
    </row>
    <row r="2062" spans="1:9" x14ac:dyDescent="0.25">
      <c r="B2062" s="3" t="s">
        <v>2057</v>
      </c>
      <c r="C2062" s="3"/>
      <c r="D2062" s="4">
        <v>16537</v>
      </c>
      <c r="E2062" s="5">
        <v>8485000</v>
      </c>
      <c r="F2062" s="5">
        <v>5812</v>
      </c>
      <c r="G2062" s="6">
        <v>3.7999999999999999E-2</v>
      </c>
      <c r="H2062" s="6">
        <v>0.27100000000000002</v>
      </c>
      <c r="I2062" s="7">
        <v>0</v>
      </c>
    </row>
    <row r="2063" spans="1:9" x14ac:dyDescent="0.25">
      <c r="B2063" s="3" t="s">
        <v>2058</v>
      </c>
      <c r="C2063" s="3"/>
      <c r="D2063" s="4">
        <v>16532</v>
      </c>
      <c r="E2063" s="5">
        <v>4526000</v>
      </c>
      <c r="F2063" s="5">
        <v>5729</v>
      </c>
      <c r="G2063" s="6">
        <v>4.4999999999999998E-2</v>
      </c>
      <c r="H2063" s="6">
        <v>0.17499999999999999</v>
      </c>
      <c r="I2063" s="7">
        <v>0</v>
      </c>
    </row>
    <row r="2064" spans="1:9" x14ac:dyDescent="0.25">
      <c r="B2064" s="3" t="s">
        <v>2059</v>
      </c>
      <c r="C2064" s="3"/>
      <c r="D2064" s="4">
        <v>16523</v>
      </c>
      <c r="E2064" s="5">
        <v>4809000</v>
      </c>
      <c r="F2064" s="5">
        <v>3847</v>
      </c>
      <c r="G2064" s="6">
        <v>3.2000000000000001E-2</v>
      </c>
      <c r="H2064" s="6">
        <v>7.2999999999999995E-2</v>
      </c>
      <c r="I2064" s="5">
        <v>92713</v>
      </c>
    </row>
    <row r="2065" spans="1:9" x14ac:dyDescent="0.25">
      <c r="B2065" s="3" t="s">
        <v>2060</v>
      </c>
      <c r="C2065" s="3"/>
      <c r="D2065" s="4">
        <v>16499</v>
      </c>
      <c r="E2065" s="5">
        <v>4591000</v>
      </c>
      <c r="F2065" s="5">
        <v>5158</v>
      </c>
      <c r="G2065" s="6">
        <v>0.04</v>
      </c>
      <c r="H2065" s="6">
        <v>-4.9000000000000002E-2</v>
      </c>
      <c r="I2065" s="5">
        <v>372489</v>
      </c>
    </row>
    <row r="2066" spans="1:9" x14ac:dyDescent="0.25">
      <c r="B2066" s="3" t="s">
        <v>2061</v>
      </c>
      <c r="C2066" s="3"/>
      <c r="D2066" s="4">
        <v>16495</v>
      </c>
      <c r="E2066" s="5">
        <v>7821000</v>
      </c>
      <c r="F2066" s="5">
        <v>4769</v>
      </c>
      <c r="G2066" s="6">
        <v>3.2000000000000001E-2</v>
      </c>
      <c r="H2066" s="6">
        <v>0.153</v>
      </c>
      <c r="I2066" s="5">
        <v>25600</v>
      </c>
    </row>
    <row r="2067" spans="1:9" x14ac:dyDescent="0.25">
      <c r="B2067" s="3" t="s">
        <v>2062</v>
      </c>
      <c r="C2067" s="3"/>
      <c r="D2067" s="4">
        <v>16483</v>
      </c>
      <c r="E2067" s="5">
        <v>3329000</v>
      </c>
      <c r="F2067" s="5">
        <v>3171</v>
      </c>
      <c r="G2067" s="6">
        <v>2.5999999999999999E-2</v>
      </c>
      <c r="H2067" s="6">
        <v>4.4999999999999998E-2</v>
      </c>
      <c r="I2067" s="5">
        <v>204430</v>
      </c>
    </row>
    <row r="2068" spans="1:9" x14ac:dyDescent="0.25">
      <c r="B2068" s="3" t="s">
        <v>2063</v>
      </c>
      <c r="C2068" s="3"/>
      <c r="D2068" s="4">
        <v>16483</v>
      </c>
      <c r="E2068" s="5">
        <v>4673000</v>
      </c>
      <c r="F2068" s="5">
        <v>3436</v>
      </c>
      <c r="G2068" s="6">
        <v>2.5000000000000001E-2</v>
      </c>
      <c r="H2068" s="6">
        <v>-2.5999999999999999E-2</v>
      </c>
      <c r="I2068" s="5">
        <v>704640</v>
      </c>
    </row>
    <row r="2069" spans="1:9" x14ac:dyDescent="0.25">
      <c r="B2069" s="3" t="s">
        <v>2064</v>
      </c>
      <c r="C2069" s="3"/>
      <c r="D2069" s="4">
        <v>16458</v>
      </c>
      <c r="E2069" s="5">
        <v>2658000</v>
      </c>
      <c r="F2069" s="5">
        <v>4357</v>
      </c>
      <c r="G2069" s="6">
        <v>3.5000000000000003E-2</v>
      </c>
      <c r="H2069" s="6">
        <v>-0.36799999999999999</v>
      </c>
      <c r="I2069" s="5">
        <v>1294239</v>
      </c>
    </row>
    <row r="2070" spans="1:9" x14ac:dyDescent="0.25">
      <c r="B2070" s="3" t="s">
        <v>2065</v>
      </c>
      <c r="C2070" s="3"/>
      <c r="D2070" s="4">
        <v>16445</v>
      </c>
      <c r="E2070" s="5">
        <v>5551000</v>
      </c>
      <c r="F2070" s="5">
        <v>5723</v>
      </c>
      <c r="G2070" s="6">
        <v>4.8000000000000001E-2</v>
      </c>
      <c r="H2070" s="6">
        <v>-1.2999999999999999E-2</v>
      </c>
      <c r="I2070" s="5">
        <v>231283</v>
      </c>
    </row>
    <row r="2071" spans="1:9" x14ac:dyDescent="0.25">
      <c r="B2071" s="3" t="s">
        <v>2066</v>
      </c>
      <c r="C2071" s="3"/>
      <c r="D2071" s="4">
        <v>16434</v>
      </c>
      <c r="E2071" s="5">
        <v>2708000</v>
      </c>
      <c r="F2071" s="5">
        <v>3428</v>
      </c>
      <c r="G2071" s="6">
        <v>2.1000000000000001E-2</v>
      </c>
      <c r="H2071" s="6">
        <v>-0.23</v>
      </c>
      <c r="I2071" s="5">
        <v>794537</v>
      </c>
    </row>
    <row r="2072" spans="1:9" x14ac:dyDescent="0.25">
      <c r="B2072" s="3" t="s">
        <v>2067</v>
      </c>
      <c r="C2072" s="3"/>
      <c r="D2072" s="4">
        <v>16423</v>
      </c>
      <c r="E2072" s="5">
        <v>4141000</v>
      </c>
      <c r="F2072" s="5">
        <v>5751</v>
      </c>
      <c r="G2072" s="6">
        <v>4.2999999999999997E-2</v>
      </c>
      <c r="H2072" s="6">
        <v>0.13300000000000001</v>
      </c>
      <c r="I2072" s="7">
        <v>0</v>
      </c>
    </row>
    <row r="2073" spans="1:9" x14ac:dyDescent="0.25">
      <c r="B2073" s="3" t="s">
        <v>2068</v>
      </c>
      <c r="C2073" s="3"/>
      <c r="D2073" s="4">
        <v>16416</v>
      </c>
      <c r="E2073" s="5">
        <v>2780000</v>
      </c>
      <c r="F2073" s="5">
        <v>6465</v>
      </c>
      <c r="G2073" s="6">
        <v>5.7000000000000002E-2</v>
      </c>
      <c r="H2073" s="6">
        <v>0.17899999999999999</v>
      </c>
      <c r="I2073" s="5">
        <v>273601</v>
      </c>
    </row>
    <row r="2074" spans="1:9" x14ac:dyDescent="0.25">
      <c r="B2074" s="3" t="s">
        <v>2069</v>
      </c>
      <c r="C2074" s="3"/>
      <c r="D2074" s="4">
        <v>16388</v>
      </c>
      <c r="E2074" s="5">
        <v>4499000</v>
      </c>
      <c r="F2074" s="5">
        <v>3688</v>
      </c>
      <c r="G2074" s="6">
        <v>2.7E-2</v>
      </c>
      <c r="H2074" s="6">
        <v>-3.5000000000000003E-2</v>
      </c>
      <c r="I2074" s="5">
        <v>246683</v>
      </c>
    </row>
    <row r="2075" spans="1:9" x14ac:dyDescent="0.25">
      <c r="B2075" s="3" t="s">
        <v>2070</v>
      </c>
      <c r="C2075" s="3"/>
      <c r="D2075" s="4">
        <v>16374</v>
      </c>
      <c r="E2075" s="5">
        <v>6494000</v>
      </c>
      <c r="F2075" s="5">
        <v>6909</v>
      </c>
      <c r="G2075" s="6">
        <v>6.3E-2</v>
      </c>
      <c r="H2075" s="6">
        <v>0.30199999999999999</v>
      </c>
      <c r="I2075" s="7">
        <v>0</v>
      </c>
    </row>
    <row r="2076" spans="1:9" x14ac:dyDescent="0.25">
      <c r="B2076" s="3" t="s">
        <v>2071</v>
      </c>
      <c r="C2076" s="3"/>
      <c r="D2076" s="4">
        <v>16362</v>
      </c>
      <c r="E2076" s="5">
        <v>5222000</v>
      </c>
      <c r="F2076" s="5">
        <v>5676</v>
      </c>
      <c r="G2076" s="6">
        <v>4.2999999999999997E-2</v>
      </c>
      <c r="H2076" s="6">
        <v>-0.13600000000000001</v>
      </c>
      <c r="I2076" s="5">
        <v>891291</v>
      </c>
    </row>
    <row r="2077" spans="1:9" x14ac:dyDescent="0.25">
      <c r="B2077" s="3" t="s">
        <v>2072</v>
      </c>
      <c r="C2077" s="3"/>
      <c r="D2077" s="4">
        <v>16344</v>
      </c>
      <c r="E2077" s="5">
        <v>5611000</v>
      </c>
      <c r="F2077" s="5">
        <v>3243</v>
      </c>
      <c r="G2077" s="6">
        <v>2.5999999999999999E-2</v>
      </c>
      <c r="H2077" s="6">
        <v>-0.11700000000000001</v>
      </c>
      <c r="I2077" s="5">
        <v>606984</v>
      </c>
    </row>
    <row r="2078" spans="1:9" x14ac:dyDescent="0.25">
      <c r="B2078" s="3" t="s">
        <v>2073</v>
      </c>
      <c r="C2078" s="3"/>
      <c r="D2078" s="4">
        <v>16331</v>
      </c>
      <c r="E2078" s="5">
        <v>25190000</v>
      </c>
      <c r="F2078" s="5">
        <v>11826</v>
      </c>
      <c r="G2078" s="6">
        <v>5.1999999999999998E-2</v>
      </c>
      <c r="H2078" s="6">
        <v>7.8E-2</v>
      </c>
      <c r="I2078" s="7">
        <v>0</v>
      </c>
    </row>
    <row r="2079" spans="1:9" x14ac:dyDescent="0.25">
      <c r="A2079">
        <v>2025</v>
      </c>
      <c r="B2079" s="3" t="s">
        <v>2074</v>
      </c>
      <c r="C2079" s="3"/>
      <c r="D2079" s="4">
        <v>16317</v>
      </c>
      <c r="E2079" s="5">
        <v>4500000</v>
      </c>
      <c r="F2079" s="5">
        <v>5294</v>
      </c>
      <c r="G2079" s="6">
        <v>3.4000000000000002E-2</v>
      </c>
      <c r="H2079" s="6">
        <v>6.0999999999999999E-2</v>
      </c>
      <c r="I2079" s="5">
        <v>323744</v>
      </c>
    </row>
    <row r="2080" spans="1:9" ht="24" thickBot="1" x14ac:dyDescent="0.3">
      <c r="B2080" s="1" t="s">
        <v>58</v>
      </c>
      <c r="C2080" s="1"/>
      <c r="D2080" s="2" t="s">
        <v>1</v>
      </c>
      <c r="E2080" s="2" t="s">
        <v>2</v>
      </c>
      <c r="F2080" s="2" t="s">
        <v>3</v>
      </c>
      <c r="G2080" s="2" t="s">
        <v>4</v>
      </c>
      <c r="H2080" s="2" t="s">
        <v>59</v>
      </c>
      <c r="I2080" s="2" t="s">
        <v>6</v>
      </c>
    </row>
    <row r="2081" spans="1:9" ht="15.75" thickTop="1" x14ac:dyDescent="0.25">
      <c r="A2081">
        <v>2026</v>
      </c>
      <c r="B2081" s="3" t="s">
        <v>2075</v>
      </c>
      <c r="C2081" s="3"/>
      <c r="D2081" s="4">
        <v>16312</v>
      </c>
      <c r="E2081" s="5">
        <v>3453000</v>
      </c>
      <c r="F2081" s="5">
        <v>3924</v>
      </c>
      <c r="G2081" s="6">
        <v>3.3000000000000002E-2</v>
      </c>
      <c r="H2081" s="6">
        <v>-0.218</v>
      </c>
      <c r="I2081" s="5">
        <v>1065967</v>
      </c>
    </row>
    <row r="2082" spans="1:9" x14ac:dyDescent="0.25">
      <c r="B2082" s="3" t="s">
        <v>2076</v>
      </c>
      <c r="C2082" s="3"/>
      <c r="D2082" s="4">
        <v>16269</v>
      </c>
      <c r="E2082" s="5">
        <v>4461000</v>
      </c>
      <c r="F2082" s="5">
        <v>5576</v>
      </c>
      <c r="G2082" s="6">
        <v>4.2999999999999997E-2</v>
      </c>
      <c r="H2082" s="6">
        <v>0.50600000000000001</v>
      </c>
      <c r="I2082" s="7">
        <v>0</v>
      </c>
    </row>
    <row r="2083" spans="1:9" x14ac:dyDescent="0.25">
      <c r="B2083" s="3" t="s">
        <v>2077</v>
      </c>
      <c r="C2083" s="3"/>
      <c r="D2083" s="4">
        <v>16266</v>
      </c>
      <c r="E2083" s="5">
        <v>8846000</v>
      </c>
      <c r="F2083" s="5">
        <v>7372</v>
      </c>
      <c r="G2083" s="6">
        <v>4.8000000000000001E-2</v>
      </c>
      <c r="H2083" s="6">
        <v>-3.0000000000000001E-3</v>
      </c>
      <c r="I2083" s="5">
        <v>453887</v>
      </c>
    </row>
    <row r="2084" spans="1:9" x14ac:dyDescent="0.25">
      <c r="B2084" s="3" t="s">
        <v>2078</v>
      </c>
      <c r="C2084" s="3"/>
      <c r="D2084" s="4">
        <v>16261</v>
      </c>
      <c r="E2084" s="5">
        <v>3001000</v>
      </c>
      <c r="F2084" s="5">
        <v>5557</v>
      </c>
      <c r="G2084" s="6">
        <v>4.8000000000000001E-2</v>
      </c>
      <c r="H2084" s="6">
        <v>-1.0999999999999999E-2</v>
      </c>
      <c r="I2084" s="5">
        <v>292640</v>
      </c>
    </row>
    <row r="2085" spans="1:9" x14ac:dyDescent="0.25">
      <c r="B2085" s="3" t="s">
        <v>2079</v>
      </c>
      <c r="C2085" s="3"/>
      <c r="D2085" s="4">
        <v>16257</v>
      </c>
      <c r="E2085" s="5">
        <v>4285000</v>
      </c>
      <c r="F2085" s="5">
        <v>5565</v>
      </c>
      <c r="G2085" s="6">
        <v>4.3999999999999997E-2</v>
      </c>
      <c r="H2085" s="6">
        <v>-0.10100000000000001</v>
      </c>
      <c r="I2085" s="5">
        <v>657141</v>
      </c>
    </row>
    <row r="2086" spans="1:9" x14ac:dyDescent="0.25">
      <c r="B2086" s="3" t="s">
        <v>2080</v>
      </c>
      <c r="C2086" s="3"/>
      <c r="D2086" s="4">
        <v>16189</v>
      </c>
      <c r="E2086" s="5">
        <v>5671000</v>
      </c>
      <c r="F2086" s="5">
        <v>2780</v>
      </c>
      <c r="G2086" s="6">
        <v>2.3E-2</v>
      </c>
      <c r="H2086" s="6">
        <v>-0.19700000000000001</v>
      </c>
      <c r="I2086" s="5">
        <v>1250092</v>
      </c>
    </row>
    <row r="2087" spans="1:9" x14ac:dyDescent="0.25">
      <c r="B2087" s="3" t="s">
        <v>2081</v>
      </c>
      <c r="C2087" s="3"/>
      <c r="D2087" s="4">
        <v>16159</v>
      </c>
      <c r="E2087" s="5">
        <v>4718000</v>
      </c>
      <c r="F2087" s="5">
        <v>4537</v>
      </c>
      <c r="G2087" s="6">
        <v>3.5999999999999997E-2</v>
      </c>
      <c r="H2087" s="6">
        <v>0.29399999999999998</v>
      </c>
      <c r="I2087" s="5">
        <v>196679</v>
      </c>
    </row>
    <row r="2088" spans="1:9" x14ac:dyDescent="0.25">
      <c r="B2088" s="3" t="s">
        <v>2082</v>
      </c>
      <c r="C2088" s="3"/>
      <c r="D2088" s="4">
        <v>16157</v>
      </c>
      <c r="E2088" s="5">
        <v>2372000</v>
      </c>
      <c r="F2088" s="5">
        <v>3041</v>
      </c>
      <c r="G2088" s="6">
        <v>2.1999999999999999E-2</v>
      </c>
      <c r="H2088" s="6">
        <v>-0.19900000000000001</v>
      </c>
      <c r="I2088" s="5">
        <v>680173</v>
      </c>
    </row>
    <row r="2089" spans="1:9" x14ac:dyDescent="0.25">
      <c r="B2089" s="3" t="s">
        <v>2083</v>
      </c>
      <c r="C2089" s="3"/>
      <c r="D2089" s="4">
        <v>16144</v>
      </c>
      <c r="E2089" s="5">
        <v>2697000</v>
      </c>
      <c r="F2089" s="5">
        <v>3596</v>
      </c>
      <c r="G2089" s="6">
        <v>2.8000000000000001E-2</v>
      </c>
      <c r="H2089" s="6">
        <v>8.0000000000000002E-3</v>
      </c>
      <c r="I2089" s="5">
        <v>392009</v>
      </c>
    </row>
    <row r="2090" spans="1:9" x14ac:dyDescent="0.25">
      <c r="B2090" s="3" t="s">
        <v>2084</v>
      </c>
      <c r="C2090" s="3"/>
      <c r="D2090" s="4">
        <v>16127</v>
      </c>
      <c r="E2090" s="5">
        <v>4441000</v>
      </c>
      <c r="F2090" s="5">
        <v>5351</v>
      </c>
      <c r="G2090" s="6">
        <v>0.04</v>
      </c>
      <c r="H2090" s="6">
        <v>0.46300000000000002</v>
      </c>
      <c r="I2090" s="7">
        <v>0</v>
      </c>
    </row>
    <row r="2091" spans="1:9" x14ac:dyDescent="0.25">
      <c r="B2091" s="3" t="s">
        <v>2085</v>
      </c>
      <c r="C2091" s="3"/>
      <c r="D2091" s="4">
        <v>16109</v>
      </c>
      <c r="E2091" s="5">
        <v>7002000</v>
      </c>
      <c r="F2091" s="5">
        <v>7371</v>
      </c>
      <c r="G2091" s="6">
        <v>6.0999999999999999E-2</v>
      </c>
      <c r="H2091" s="6">
        <v>0.78100000000000003</v>
      </c>
      <c r="I2091" s="7">
        <v>0</v>
      </c>
    </row>
    <row r="2092" spans="1:9" x14ac:dyDescent="0.25">
      <c r="B2092" s="3" t="s">
        <v>2086</v>
      </c>
      <c r="C2092" s="3"/>
      <c r="D2092" s="4">
        <v>16107</v>
      </c>
      <c r="E2092" s="5">
        <v>4425000</v>
      </c>
      <c r="F2092" s="5">
        <v>3569</v>
      </c>
      <c r="G2092" s="6">
        <v>2.7E-2</v>
      </c>
      <c r="H2092" s="6">
        <v>-3.4000000000000002E-2</v>
      </c>
      <c r="I2092" s="5">
        <v>272226</v>
      </c>
    </row>
    <row r="2093" spans="1:9" x14ac:dyDescent="0.25">
      <c r="B2093" s="3" t="s">
        <v>2087</v>
      </c>
      <c r="C2093" s="3"/>
      <c r="D2093" s="4">
        <v>16097</v>
      </c>
      <c r="E2093" s="5">
        <v>8613000</v>
      </c>
      <c r="F2093" s="5">
        <v>3845</v>
      </c>
      <c r="G2093" s="6">
        <v>3.4000000000000002E-2</v>
      </c>
      <c r="H2093" s="6">
        <v>0.189</v>
      </c>
      <c r="I2093" s="5">
        <v>285999</v>
      </c>
    </row>
    <row r="2094" spans="1:9" x14ac:dyDescent="0.25">
      <c r="B2094" s="3" t="s">
        <v>2088</v>
      </c>
      <c r="C2094" s="3"/>
      <c r="D2094" s="4">
        <v>16091</v>
      </c>
      <c r="E2094" s="5">
        <v>7243000</v>
      </c>
      <c r="F2094" s="5">
        <v>18572</v>
      </c>
      <c r="G2094" s="6">
        <v>0.12</v>
      </c>
      <c r="H2094" s="6">
        <v>2.3250000000000002</v>
      </c>
      <c r="I2094" s="7">
        <v>0</v>
      </c>
    </row>
    <row r="2095" spans="1:9" x14ac:dyDescent="0.25">
      <c r="B2095" s="3" t="s">
        <v>2089</v>
      </c>
      <c r="C2095" s="3"/>
      <c r="D2095" s="4">
        <v>16080</v>
      </c>
      <c r="E2095" s="5">
        <v>3100000</v>
      </c>
      <c r="F2095" s="5">
        <v>2981</v>
      </c>
      <c r="G2095" s="6">
        <v>2.7E-2</v>
      </c>
      <c r="H2095" s="6">
        <v>-0.28799999999999998</v>
      </c>
      <c r="I2095" s="5">
        <v>1090256</v>
      </c>
    </row>
    <row r="2096" spans="1:9" x14ac:dyDescent="0.25">
      <c r="B2096" s="3" t="s">
        <v>2090</v>
      </c>
      <c r="C2096" s="3"/>
      <c r="D2096" s="4">
        <v>16066</v>
      </c>
      <c r="E2096" s="5">
        <v>3965000</v>
      </c>
      <c r="F2096" s="5">
        <v>4174</v>
      </c>
      <c r="G2096" s="6">
        <v>3.4000000000000002E-2</v>
      </c>
      <c r="H2096" s="6">
        <v>0.16900000000000001</v>
      </c>
      <c r="I2096" s="5">
        <v>86962</v>
      </c>
    </row>
    <row r="2097" spans="1:9" x14ac:dyDescent="0.25">
      <c r="B2097" s="3" t="s">
        <v>2091</v>
      </c>
      <c r="C2097" s="3"/>
      <c r="D2097" s="4">
        <v>16052</v>
      </c>
      <c r="E2097" s="5">
        <v>4921000</v>
      </c>
      <c r="F2097" s="5">
        <v>3757</v>
      </c>
      <c r="G2097" s="6">
        <v>3.4000000000000002E-2</v>
      </c>
      <c r="H2097" s="6">
        <v>0.27900000000000003</v>
      </c>
      <c r="I2097" s="7">
        <v>0</v>
      </c>
    </row>
    <row r="2098" spans="1:9" x14ac:dyDescent="0.25">
      <c r="B2098" s="3" t="s">
        <v>2092</v>
      </c>
      <c r="C2098" s="3"/>
      <c r="D2098" s="4">
        <v>16050</v>
      </c>
      <c r="E2098" s="5">
        <v>4264000</v>
      </c>
      <c r="F2098" s="5">
        <v>3740</v>
      </c>
      <c r="G2098" s="6">
        <v>2.5999999999999999E-2</v>
      </c>
      <c r="H2098" s="6">
        <v>-0.124</v>
      </c>
      <c r="I2098" s="5">
        <v>707087</v>
      </c>
    </row>
    <row r="2099" spans="1:9" x14ac:dyDescent="0.25">
      <c r="B2099" s="3" t="s">
        <v>2093</v>
      </c>
      <c r="C2099" s="3"/>
      <c r="D2099" s="4">
        <v>16014</v>
      </c>
      <c r="E2099" s="5">
        <v>2924000</v>
      </c>
      <c r="F2099" s="5">
        <v>4300</v>
      </c>
      <c r="G2099" s="6">
        <v>3.3000000000000002E-2</v>
      </c>
      <c r="H2099" s="6">
        <v>-0.22</v>
      </c>
      <c r="I2099" s="5">
        <v>954937</v>
      </c>
    </row>
    <row r="2100" spans="1:9" x14ac:dyDescent="0.25">
      <c r="B2100" s="3" t="s">
        <v>2094</v>
      </c>
      <c r="C2100" s="3"/>
      <c r="D2100" s="4">
        <v>16003</v>
      </c>
      <c r="E2100" s="5">
        <v>3692000</v>
      </c>
      <c r="F2100" s="5">
        <v>2637</v>
      </c>
      <c r="G2100" s="6">
        <v>2.1999999999999999E-2</v>
      </c>
      <c r="H2100" s="6">
        <v>-0.16700000000000001</v>
      </c>
      <c r="I2100" s="5">
        <v>748236</v>
      </c>
    </row>
    <row r="2101" spans="1:9" x14ac:dyDescent="0.25">
      <c r="B2101" s="3" t="s">
        <v>2095</v>
      </c>
      <c r="C2101" s="3"/>
      <c r="D2101" s="4">
        <v>16000</v>
      </c>
      <c r="E2101" s="5">
        <v>2074000</v>
      </c>
      <c r="F2101" s="5">
        <v>5605</v>
      </c>
      <c r="G2101" s="6">
        <v>3.7999999999999999E-2</v>
      </c>
      <c r="H2101" s="6">
        <v>0.188</v>
      </c>
      <c r="I2101" s="7">
        <v>0</v>
      </c>
    </row>
    <row r="2102" spans="1:9" x14ac:dyDescent="0.25">
      <c r="B2102" s="3" t="s">
        <v>2096</v>
      </c>
      <c r="C2102" s="3"/>
      <c r="D2102" s="4">
        <v>15993</v>
      </c>
      <c r="E2102" s="5">
        <v>2407000</v>
      </c>
      <c r="F2102" s="5">
        <v>2456</v>
      </c>
      <c r="G2102" s="6">
        <v>2.1000000000000001E-2</v>
      </c>
      <c r="H2102" s="6">
        <v>-0.19</v>
      </c>
      <c r="I2102" s="5">
        <v>510740</v>
      </c>
    </row>
    <row r="2103" spans="1:9" x14ac:dyDescent="0.25">
      <c r="B2103" s="3" t="s">
        <v>2097</v>
      </c>
      <c r="C2103" s="3"/>
      <c r="D2103" s="4">
        <v>15956</v>
      </c>
      <c r="E2103" s="5">
        <v>18154000</v>
      </c>
      <c r="F2103" s="5">
        <v>8141</v>
      </c>
      <c r="G2103" s="6">
        <v>3.6999999999999998E-2</v>
      </c>
      <c r="H2103" s="6">
        <v>0.191</v>
      </c>
      <c r="I2103" s="7">
        <v>0</v>
      </c>
    </row>
    <row r="2104" spans="1:9" x14ac:dyDescent="0.25">
      <c r="B2104" s="3" t="s">
        <v>2098</v>
      </c>
      <c r="C2104" s="3"/>
      <c r="D2104" s="4">
        <v>15954</v>
      </c>
      <c r="E2104" s="5">
        <v>1829000</v>
      </c>
      <c r="F2104" s="5">
        <v>3658</v>
      </c>
      <c r="G2104" s="6">
        <v>3.1E-2</v>
      </c>
      <c r="H2104" s="6">
        <v>-4.2999999999999997E-2</v>
      </c>
      <c r="I2104" s="5">
        <v>186834</v>
      </c>
    </row>
    <row r="2105" spans="1:9" x14ac:dyDescent="0.25">
      <c r="A2105">
        <v>2050</v>
      </c>
      <c r="B2105" s="3" t="s">
        <v>2099</v>
      </c>
      <c r="C2105" s="3"/>
      <c r="D2105" s="4">
        <v>15860</v>
      </c>
      <c r="E2105" s="5">
        <v>2316000</v>
      </c>
      <c r="F2105" s="5">
        <v>3619</v>
      </c>
      <c r="G2105" s="6">
        <v>0.03</v>
      </c>
      <c r="H2105" s="6">
        <v>-9.5000000000000001E-2</v>
      </c>
      <c r="I2105" s="5">
        <v>289413</v>
      </c>
    </row>
    <row r="2106" spans="1:9" ht="24" thickBot="1" x14ac:dyDescent="0.3">
      <c r="B2106" s="1" t="s">
        <v>58</v>
      </c>
      <c r="C2106" s="1"/>
      <c r="D2106" s="2" t="s">
        <v>1</v>
      </c>
      <c r="E2106" s="2" t="s">
        <v>2</v>
      </c>
      <c r="F2106" s="2" t="s">
        <v>3</v>
      </c>
      <c r="G2106" s="2" t="s">
        <v>4</v>
      </c>
      <c r="H2106" s="2" t="s">
        <v>59</v>
      </c>
      <c r="I2106" s="2" t="s">
        <v>6</v>
      </c>
    </row>
    <row r="2107" spans="1:9" ht="15.75" thickTop="1" x14ac:dyDescent="0.25">
      <c r="A2107">
        <v>2051</v>
      </c>
      <c r="B2107" s="3" t="s">
        <v>2100</v>
      </c>
      <c r="C2107" s="3"/>
      <c r="D2107" s="4">
        <v>15853</v>
      </c>
      <c r="E2107" s="5">
        <v>2045000</v>
      </c>
      <c r="F2107" s="5">
        <v>4174</v>
      </c>
      <c r="G2107" s="6">
        <v>3.6999999999999998E-2</v>
      </c>
      <c r="H2107" s="6">
        <v>0.17399999999999999</v>
      </c>
      <c r="I2107" s="5">
        <v>24990</v>
      </c>
    </row>
    <row r="2108" spans="1:9" x14ac:dyDescent="0.25">
      <c r="B2108" s="3" t="s">
        <v>2101</v>
      </c>
      <c r="C2108" s="3"/>
      <c r="D2108" s="4">
        <v>15842</v>
      </c>
      <c r="E2108" s="5">
        <v>6137000</v>
      </c>
      <c r="F2108" s="5">
        <v>4037</v>
      </c>
      <c r="G2108" s="6">
        <v>2.9000000000000001E-2</v>
      </c>
      <c r="H2108" s="6">
        <v>-0.17</v>
      </c>
      <c r="I2108" s="5">
        <v>1090057</v>
      </c>
    </row>
    <row r="2109" spans="1:9" x14ac:dyDescent="0.25">
      <c r="B2109" s="3" t="s">
        <v>2102</v>
      </c>
      <c r="C2109" s="3"/>
      <c r="D2109" s="4">
        <v>15839</v>
      </c>
      <c r="E2109" s="5">
        <v>3591000</v>
      </c>
      <c r="F2109" s="5">
        <v>2762</v>
      </c>
      <c r="G2109" s="6">
        <v>2.3E-2</v>
      </c>
      <c r="H2109" s="6">
        <v>-0.128</v>
      </c>
      <c r="I2109" s="5">
        <v>631951</v>
      </c>
    </row>
    <row r="2110" spans="1:9" x14ac:dyDescent="0.25">
      <c r="B2110" s="3" t="s">
        <v>2103</v>
      </c>
      <c r="C2110" s="3"/>
      <c r="D2110" s="4">
        <v>15824</v>
      </c>
      <c r="E2110" s="5">
        <v>1791000</v>
      </c>
      <c r="F2110" s="5">
        <v>2798</v>
      </c>
      <c r="G2110" s="6">
        <v>1.7999999999999999E-2</v>
      </c>
      <c r="H2110" s="6">
        <v>-0.40899999999999997</v>
      </c>
      <c r="I2110" s="5">
        <v>1267822</v>
      </c>
    </row>
    <row r="2111" spans="1:9" x14ac:dyDescent="0.25">
      <c r="B2111" s="3" t="s">
        <v>2104</v>
      </c>
      <c r="C2111" s="3"/>
      <c r="D2111" s="4">
        <v>15821</v>
      </c>
      <c r="E2111" s="5">
        <v>2331000</v>
      </c>
      <c r="F2111" s="5">
        <v>3238</v>
      </c>
      <c r="G2111" s="6">
        <v>2.5999999999999999E-2</v>
      </c>
      <c r="H2111" s="6">
        <v>-0.187</v>
      </c>
      <c r="I2111" s="5">
        <v>550438</v>
      </c>
    </row>
    <row r="2112" spans="1:9" x14ac:dyDescent="0.25">
      <c r="B2112" s="3" t="s">
        <v>2105</v>
      </c>
      <c r="C2112" s="3"/>
      <c r="D2112" s="4">
        <v>15807</v>
      </c>
      <c r="E2112" s="5">
        <v>2537000</v>
      </c>
      <c r="F2112" s="5">
        <v>4300</v>
      </c>
      <c r="G2112" s="6">
        <v>3.5999999999999997E-2</v>
      </c>
      <c r="H2112" s="6">
        <v>-4.2999999999999997E-2</v>
      </c>
      <c r="I2112" s="5">
        <v>242933</v>
      </c>
    </row>
    <row r="2113" spans="2:9" x14ac:dyDescent="0.25">
      <c r="B2113" s="3" t="s">
        <v>2106</v>
      </c>
      <c r="C2113" s="3"/>
      <c r="D2113" s="4">
        <v>15801</v>
      </c>
      <c r="E2113" s="5">
        <v>3696000</v>
      </c>
      <c r="F2113" s="5">
        <v>4679</v>
      </c>
      <c r="G2113" s="6">
        <v>0.04</v>
      </c>
      <c r="H2113" s="6">
        <v>0.19900000000000001</v>
      </c>
      <c r="I2113" s="7">
        <v>0</v>
      </c>
    </row>
    <row r="2114" spans="2:9" x14ac:dyDescent="0.25">
      <c r="B2114" s="3" t="s">
        <v>2107</v>
      </c>
      <c r="C2114" s="3"/>
      <c r="D2114" s="4">
        <v>15785</v>
      </c>
      <c r="E2114" s="5">
        <v>6010000</v>
      </c>
      <c r="F2114" s="5">
        <v>8710</v>
      </c>
      <c r="G2114" s="6">
        <v>5.1999999999999998E-2</v>
      </c>
      <c r="H2114" s="6">
        <v>0.439</v>
      </c>
      <c r="I2114" s="7">
        <v>0</v>
      </c>
    </row>
    <row r="2115" spans="2:9" x14ac:dyDescent="0.25">
      <c r="B2115" s="3" t="s">
        <v>2108</v>
      </c>
      <c r="C2115" s="3"/>
      <c r="D2115" s="4">
        <v>15739</v>
      </c>
      <c r="E2115" s="5">
        <v>5246000</v>
      </c>
      <c r="F2115" s="5">
        <v>4996</v>
      </c>
      <c r="G2115" s="6">
        <v>3.4000000000000002E-2</v>
      </c>
      <c r="H2115" s="6">
        <v>-0.35799999999999998</v>
      </c>
      <c r="I2115" s="5">
        <v>1906410</v>
      </c>
    </row>
    <row r="2116" spans="2:9" x14ac:dyDescent="0.25">
      <c r="B2116" s="3" t="s">
        <v>2109</v>
      </c>
      <c r="C2116" s="3"/>
      <c r="D2116" s="4">
        <v>15723</v>
      </c>
      <c r="E2116" s="5">
        <v>4926000</v>
      </c>
      <c r="F2116" s="5">
        <v>4519</v>
      </c>
      <c r="G2116" s="6">
        <v>3.3000000000000002E-2</v>
      </c>
      <c r="H2116" s="6">
        <v>0.23</v>
      </c>
      <c r="I2116" s="5">
        <v>35228</v>
      </c>
    </row>
    <row r="2117" spans="2:9" x14ac:dyDescent="0.25">
      <c r="B2117" s="3" t="s">
        <v>2110</v>
      </c>
      <c r="C2117" s="3"/>
      <c r="D2117" s="4">
        <v>15711</v>
      </c>
      <c r="E2117" s="5">
        <v>4271000</v>
      </c>
      <c r="F2117" s="5">
        <v>5085</v>
      </c>
      <c r="G2117" s="6">
        <v>4.4999999999999998E-2</v>
      </c>
      <c r="H2117" s="6">
        <v>0.56200000000000006</v>
      </c>
      <c r="I2117" s="7">
        <v>0</v>
      </c>
    </row>
    <row r="2118" spans="2:9" x14ac:dyDescent="0.25">
      <c r="B2118" s="3" t="s">
        <v>2111</v>
      </c>
      <c r="C2118" s="3"/>
      <c r="D2118" s="4">
        <v>15708</v>
      </c>
      <c r="E2118" s="5">
        <v>7100000</v>
      </c>
      <c r="F2118" s="5">
        <v>4610</v>
      </c>
      <c r="G2118" s="6">
        <v>3.2000000000000001E-2</v>
      </c>
      <c r="H2118" s="6">
        <v>9.0999999999999998E-2</v>
      </c>
      <c r="I2118" s="5">
        <v>263595</v>
      </c>
    </row>
    <row r="2119" spans="2:9" x14ac:dyDescent="0.25">
      <c r="B2119" s="3" t="s">
        <v>2112</v>
      </c>
      <c r="C2119" s="3"/>
      <c r="D2119" s="4">
        <v>15702</v>
      </c>
      <c r="E2119" s="5">
        <v>2832000</v>
      </c>
      <c r="F2119" s="5">
        <v>4495</v>
      </c>
      <c r="G2119" s="6">
        <v>3.5000000000000003E-2</v>
      </c>
      <c r="H2119" s="6">
        <v>-0.377</v>
      </c>
      <c r="I2119" s="5">
        <v>1402937</v>
      </c>
    </row>
    <row r="2120" spans="2:9" x14ac:dyDescent="0.25">
      <c r="B2120" s="3" t="s">
        <v>2113</v>
      </c>
      <c r="C2120" s="3"/>
      <c r="D2120" s="4">
        <v>15700</v>
      </c>
      <c r="E2120" s="5">
        <v>5214000</v>
      </c>
      <c r="F2120" s="5">
        <v>3698</v>
      </c>
      <c r="G2120" s="6">
        <v>0.03</v>
      </c>
      <c r="H2120" s="6">
        <v>0.17899999999999999</v>
      </c>
      <c r="I2120" s="7">
        <v>0</v>
      </c>
    </row>
    <row r="2121" spans="2:9" x14ac:dyDescent="0.25">
      <c r="B2121" s="3" t="s">
        <v>2114</v>
      </c>
      <c r="C2121" s="3"/>
      <c r="D2121" s="4">
        <v>15660</v>
      </c>
      <c r="E2121" s="5">
        <v>3675000</v>
      </c>
      <c r="F2121" s="5">
        <v>3952</v>
      </c>
      <c r="G2121" s="6">
        <v>3.1E-2</v>
      </c>
      <c r="H2121" s="6">
        <v>2.4E-2</v>
      </c>
      <c r="I2121" s="5">
        <v>262163</v>
      </c>
    </row>
    <row r="2122" spans="2:9" x14ac:dyDescent="0.25">
      <c r="B2122" s="3" t="s">
        <v>2115</v>
      </c>
      <c r="C2122" s="3"/>
      <c r="D2122" s="4">
        <v>15651</v>
      </c>
      <c r="E2122" s="5">
        <v>6043000</v>
      </c>
      <c r="F2122" s="5">
        <v>3950</v>
      </c>
      <c r="G2122" s="6">
        <v>2.5000000000000001E-2</v>
      </c>
      <c r="H2122" s="6">
        <v>-0.125</v>
      </c>
      <c r="I2122" s="5">
        <v>877632</v>
      </c>
    </row>
    <row r="2123" spans="2:9" x14ac:dyDescent="0.25">
      <c r="B2123" s="3" t="s">
        <v>2116</v>
      </c>
      <c r="C2123" s="3"/>
      <c r="D2123" s="4">
        <v>15644</v>
      </c>
      <c r="E2123" s="5">
        <v>6146000</v>
      </c>
      <c r="F2123" s="5">
        <v>2941</v>
      </c>
      <c r="G2123" s="6">
        <v>2.1000000000000001E-2</v>
      </c>
      <c r="H2123" s="6">
        <v>-0.29399999999999998</v>
      </c>
      <c r="I2123" s="5">
        <v>2431393</v>
      </c>
    </row>
    <row r="2124" spans="2:9" x14ac:dyDescent="0.25">
      <c r="B2124" s="3" t="s">
        <v>2117</v>
      </c>
      <c r="C2124" s="3"/>
      <c r="D2124" s="4">
        <v>15637</v>
      </c>
      <c r="E2124" s="5">
        <v>6636000</v>
      </c>
      <c r="F2124" s="5">
        <v>9090</v>
      </c>
      <c r="G2124" s="6">
        <v>7.2999999999999995E-2</v>
      </c>
      <c r="H2124" s="6">
        <v>0.52700000000000002</v>
      </c>
      <c r="I2124" s="7">
        <v>0</v>
      </c>
    </row>
    <row r="2125" spans="2:9" x14ac:dyDescent="0.25">
      <c r="B2125" s="3" t="s">
        <v>2118</v>
      </c>
      <c r="C2125" s="3"/>
      <c r="D2125" s="4">
        <v>15633</v>
      </c>
      <c r="E2125" s="5">
        <v>2583000</v>
      </c>
      <c r="F2125" s="5">
        <v>4234</v>
      </c>
      <c r="G2125" s="6">
        <v>2.7E-2</v>
      </c>
      <c r="H2125" s="6">
        <v>-5.3999999999999999E-2</v>
      </c>
      <c r="I2125" s="5">
        <v>240291</v>
      </c>
    </row>
    <row r="2126" spans="2:9" x14ac:dyDescent="0.25">
      <c r="B2126" s="3" t="s">
        <v>2119</v>
      </c>
      <c r="C2126" s="3"/>
      <c r="D2126" s="4">
        <v>15625</v>
      </c>
      <c r="E2126" s="5">
        <v>5244000</v>
      </c>
      <c r="F2126" s="5">
        <v>2406</v>
      </c>
      <c r="G2126" s="6">
        <v>2.1999999999999999E-2</v>
      </c>
      <c r="H2126" s="6">
        <v>-0.249</v>
      </c>
      <c r="I2126" s="5">
        <v>2155428</v>
      </c>
    </row>
    <row r="2127" spans="2:9" x14ac:dyDescent="0.25">
      <c r="B2127" s="3" t="s">
        <v>2120</v>
      </c>
      <c r="C2127" s="3"/>
      <c r="D2127" s="4">
        <v>15615</v>
      </c>
      <c r="E2127" s="5">
        <v>6728000</v>
      </c>
      <c r="F2127" s="5">
        <v>5800</v>
      </c>
      <c r="G2127" s="6">
        <v>2.9000000000000001E-2</v>
      </c>
      <c r="H2127" s="6">
        <v>8.6999999999999994E-2</v>
      </c>
      <c r="I2127" s="5">
        <v>340042</v>
      </c>
    </row>
    <row r="2128" spans="2:9" x14ac:dyDescent="0.25">
      <c r="B2128" s="3" t="s">
        <v>2121</v>
      </c>
      <c r="C2128" s="3"/>
      <c r="D2128" s="4">
        <v>15612</v>
      </c>
      <c r="E2128" s="5">
        <v>3026000</v>
      </c>
      <c r="F2128" s="5">
        <v>5709</v>
      </c>
      <c r="G2128" s="6">
        <v>4.4999999999999998E-2</v>
      </c>
      <c r="H2128" s="6">
        <v>0.35599999999999998</v>
      </c>
      <c r="I2128" s="7">
        <v>0</v>
      </c>
    </row>
    <row r="2129" spans="1:9" x14ac:dyDescent="0.25">
      <c r="B2129" s="3" t="s">
        <v>2122</v>
      </c>
      <c r="C2129" s="3"/>
      <c r="D2129" s="4">
        <v>15573</v>
      </c>
      <c r="E2129" s="5">
        <v>5512000</v>
      </c>
      <c r="F2129" s="5">
        <v>4632</v>
      </c>
      <c r="G2129" s="6">
        <v>3.2000000000000001E-2</v>
      </c>
      <c r="H2129" s="6">
        <v>-2.8000000000000001E-2</v>
      </c>
      <c r="I2129" s="5">
        <v>867684</v>
      </c>
    </row>
    <row r="2130" spans="1:9" x14ac:dyDescent="0.25">
      <c r="B2130" s="3" t="s">
        <v>2123</v>
      </c>
      <c r="C2130" s="3"/>
      <c r="D2130" s="4">
        <v>15573</v>
      </c>
      <c r="E2130" s="5">
        <v>3869000</v>
      </c>
      <c r="F2130" s="5">
        <v>6558</v>
      </c>
      <c r="G2130" s="6">
        <v>5.0999999999999997E-2</v>
      </c>
      <c r="H2130" s="6">
        <v>0.76200000000000001</v>
      </c>
      <c r="I2130" s="7">
        <v>0</v>
      </c>
    </row>
    <row r="2131" spans="1:9" x14ac:dyDescent="0.25">
      <c r="A2131">
        <v>2075</v>
      </c>
      <c r="B2131" s="3" t="s">
        <v>2124</v>
      </c>
      <c r="C2131" s="3"/>
      <c r="D2131" s="4">
        <v>15523</v>
      </c>
      <c r="E2131" s="5">
        <v>4702000</v>
      </c>
      <c r="F2131" s="5">
        <v>4847</v>
      </c>
      <c r="G2131" s="6">
        <v>0.04</v>
      </c>
      <c r="H2131" s="6">
        <v>0.40100000000000002</v>
      </c>
      <c r="I2131" s="7">
        <v>0</v>
      </c>
    </row>
    <row r="2132" spans="1:9" ht="24" thickBot="1" x14ac:dyDescent="0.3">
      <c r="B2132" s="1" t="s">
        <v>58</v>
      </c>
      <c r="C2132" s="1"/>
      <c r="D2132" s="2" t="s">
        <v>1</v>
      </c>
      <c r="E2132" s="2" t="s">
        <v>2</v>
      </c>
      <c r="F2132" s="2" t="s">
        <v>3</v>
      </c>
      <c r="G2132" s="2" t="s">
        <v>4</v>
      </c>
      <c r="H2132" s="2" t="s">
        <v>59</v>
      </c>
      <c r="I2132" s="2" t="s">
        <v>6</v>
      </c>
    </row>
    <row r="2133" spans="1:9" ht="15.75" thickTop="1" x14ac:dyDescent="0.25">
      <c r="A2133">
        <v>2076</v>
      </c>
      <c r="B2133" s="3" t="s">
        <v>2125</v>
      </c>
      <c r="C2133" s="3"/>
      <c r="D2133" s="4">
        <v>15463</v>
      </c>
      <c r="E2133" s="5">
        <v>903000</v>
      </c>
      <c r="F2133" s="5">
        <v>3473</v>
      </c>
      <c r="G2133" s="6">
        <v>2.5000000000000001E-2</v>
      </c>
      <c r="H2133" s="6">
        <v>-0.129</v>
      </c>
      <c r="I2133" s="5">
        <v>165466</v>
      </c>
    </row>
    <row r="2134" spans="1:9" x14ac:dyDescent="0.25">
      <c r="B2134" s="3" t="s">
        <v>2126</v>
      </c>
      <c r="C2134" s="3"/>
      <c r="D2134" s="4">
        <v>15460</v>
      </c>
      <c r="E2134" s="5">
        <v>3145000</v>
      </c>
      <c r="F2134" s="5">
        <v>4493</v>
      </c>
      <c r="G2134" s="6">
        <v>3.6999999999999998E-2</v>
      </c>
      <c r="H2134" s="6">
        <v>9.9000000000000005E-2</v>
      </c>
      <c r="I2134" s="5">
        <v>108778</v>
      </c>
    </row>
    <row r="2135" spans="1:9" x14ac:dyDescent="0.25">
      <c r="B2135" s="3" t="s">
        <v>2127</v>
      </c>
      <c r="C2135" s="3"/>
      <c r="D2135" s="4">
        <v>15455</v>
      </c>
      <c r="E2135" s="5">
        <v>4343000</v>
      </c>
      <c r="F2135" s="5">
        <v>3681</v>
      </c>
      <c r="G2135" s="6">
        <v>3.2000000000000001E-2</v>
      </c>
      <c r="H2135" s="6">
        <v>-2.3E-2</v>
      </c>
      <c r="I2135" s="5">
        <v>441942</v>
      </c>
    </row>
    <row r="2136" spans="1:9" x14ac:dyDescent="0.25">
      <c r="B2136" s="3" t="s">
        <v>2128</v>
      </c>
      <c r="C2136" s="3"/>
      <c r="D2136" s="4">
        <v>15432</v>
      </c>
      <c r="E2136" s="5">
        <v>4153000</v>
      </c>
      <c r="F2136" s="5">
        <v>6698</v>
      </c>
      <c r="G2136" s="6">
        <v>5.6000000000000001E-2</v>
      </c>
      <c r="H2136" s="6">
        <v>0.39600000000000002</v>
      </c>
      <c r="I2136" s="7">
        <v>0</v>
      </c>
    </row>
    <row r="2137" spans="1:9" x14ac:dyDescent="0.25">
      <c r="B2137" s="3" t="s">
        <v>2129</v>
      </c>
      <c r="C2137" s="3"/>
      <c r="D2137" s="4">
        <v>15424</v>
      </c>
      <c r="E2137" s="5">
        <v>1738000</v>
      </c>
      <c r="F2137" s="5">
        <v>2381</v>
      </c>
      <c r="G2137" s="6">
        <v>1.7999999999999999E-2</v>
      </c>
      <c r="H2137" s="6">
        <v>-0.40500000000000003</v>
      </c>
      <c r="I2137" s="5">
        <v>1244058</v>
      </c>
    </row>
    <row r="2138" spans="1:9" x14ac:dyDescent="0.25">
      <c r="B2138" s="3" t="s">
        <v>2130</v>
      </c>
      <c r="C2138" s="3"/>
      <c r="D2138" s="4">
        <v>15415</v>
      </c>
      <c r="E2138" s="5">
        <v>5704000</v>
      </c>
      <c r="F2138" s="5">
        <v>5538</v>
      </c>
      <c r="G2138" s="6">
        <v>3.4000000000000002E-2</v>
      </c>
      <c r="H2138" s="6">
        <v>-1.4999999999999999E-2</v>
      </c>
      <c r="I2138" s="5">
        <v>282377</v>
      </c>
    </row>
    <row r="2139" spans="1:9" x14ac:dyDescent="0.25">
      <c r="B2139" s="3" t="s">
        <v>2131</v>
      </c>
      <c r="C2139" s="3"/>
      <c r="D2139" s="4">
        <v>15400</v>
      </c>
      <c r="E2139" s="5">
        <v>2899000</v>
      </c>
      <c r="F2139" s="5">
        <v>6168</v>
      </c>
      <c r="G2139" s="6">
        <v>4.2999999999999997E-2</v>
      </c>
      <c r="H2139" s="6">
        <v>-0.22700000000000001</v>
      </c>
      <c r="I2139" s="5">
        <v>1088238</v>
      </c>
    </row>
    <row r="2140" spans="1:9" x14ac:dyDescent="0.25">
      <c r="B2140" s="3" t="s">
        <v>2132</v>
      </c>
      <c r="C2140" s="3"/>
      <c r="D2140" s="4">
        <v>15334</v>
      </c>
      <c r="E2140" s="5">
        <v>4428000</v>
      </c>
      <c r="F2140" s="5">
        <v>3209</v>
      </c>
      <c r="G2140" s="6">
        <v>2.8000000000000001E-2</v>
      </c>
      <c r="H2140" s="6">
        <v>0.104</v>
      </c>
      <c r="I2140" s="5">
        <v>143884</v>
      </c>
    </row>
    <row r="2141" spans="1:9" x14ac:dyDescent="0.25">
      <c r="B2141" s="3" t="s">
        <v>2133</v>
      </c>
      <c r="C2141" s="3"/>
      <c r="D2141" s="4">
        <v>15330</v>
      </c>
      <c r="E2141" s="5">
        <v>4121000</v>
      </c>
      <c r="F2141" s="5">
        <v>6244</v>
      </c>
      <c r="G2141" s="6">
        <v>5.5E-2</v>
      </c>
      <c r="H2141" s="6">
        <v>0.503</v>
      </c>
      <c r="I2141" s="7">
        <v>0</v>
      </c>
    </row>
    <row r="2142" spans="1:9" x14ac:dyDescent="0.25">
      <c r="B2142" s="3" t="s">
        <v>2134</v>
      </c>
      <c r="C2142" s="3"/>
      <c r="D2142" s="4">
        <v>15302</v>
      </c>
      <c r="E2142" s="5">
        <v>10514000</v>
      </c>
      <c r="F2142" s="5">
        <v>7352</v>
      </c>
      <c r="G2142" s="6">
        <v>4.3999999999999997E-2</v>
      </c>
      <c r="H2142" s="6">
        <v>0.03</v>
      </c>
      <c r="I2142" s="5">
        <v>132009</v>
      </c>
    </row>
    <row r="2143" spans="1:9" x14ac:dyDescent="0.25">
      <c r="B2143" s="3" t="s">
        <v>2135</v>
      </c>
      <c r="C2143" s="3"/>
      <c r="D2143" s="4">
        <v>15297</v>
      </c>
      <c r="E2143" s="5">
        <v>5439000</v>
      </c>
      <c r="F2143" s="5">
        <v>4495</v>
      </c>
      <c r="G2143" s="6">
        <v>2.7E-2</v>
      </c>
      <c r="H2143" s="6">
        <v>-9.0999999999999998E-2</v>
      </c>
      <c r="I2143" s="5">
        <v>754394</v>
      </c>
    </row>
    <row r="2144" spans="1:9" x14ac:dyDescent="0.25">
      <c r="B2144" s="3" t="s">
        <v>2136</v>
      </c>
      <c r="C2144" s="3"/>
      <c r="D2144" s="4">
        <v>15280</v>
      </c>
      <c r="E2144" s="5">
        <v>7693000</v>
      </c>
      <c r="F2144" s="5">
        <v>6204</v>
      </c>
      <c r="G2144" s="6">
        <v>3.6999999999999998E-2</v>
      </c>
      <c r="H2144" s="6">
        <v>0.246</v>
      </c>
      <c r="I2144" s="7">
        <v>0</v>
      </c>
    </row>
    <row r="2145" spans="1:9" x14ac:dyDescent="0.25">
      <c r="B2145" s="3" t="s">
        <v>2137</v>
      </c>
      <c r="C2145" s="3"/>
      <c r="D2145" s="4">
        <v>15256</v>
      </c>
      <c r="E2145" s="5">
        <v>3946000</v>
      </c>
      <c r="F2145" s="5">
        <v>6365</v>
      </c>
      <c r="G2145" s="6">
        <v>5.6000000000000001E-2</v>
      </c>
      <c r="H2145" s="6">
        <v>0.106</v>
      </c>
      <c r="I2145" s="5">
        <v>221105</v>
      </c>
    </row>
    <row r="2146" spans="1:9" x14ac:dyDescent="0.25">
      <c r="B2146" s="3" t="s">
        <v>2138</v>
      </c>
      <c r="C2146" s="3"/>
      <c r="D2146" s="4">
        <v>15233</v>
      </c>
      <c r="E2146" s="5">
        <v>6250000</v>
      </c>
      <c r="F2146" s="5">
        <v>8446</v>
      </c>
      <c r="G2146" s="6">
        <v>6.5000000000000002E-2</v>
      </c>
      <c r="H2146" s="6">
        <v>0.55400000000000005</v>
      </c>
      <c r="I2146" s="7">
        <v>0</v>
      </c>
    </row>
    <row r="2147" spans="1:9" x14ac:dyDescent="0.25">
      <c r="B2147" s="3" t="s">
        <v>2139</v>
      </c>
      <c r="C2147" s="3"/>
      <c r="D2147" s="4">
        <v>15208</v>
      </c>
      <c r="E2147" s="5">
        <v>7176000</v>
      </c>
      <c r="F2147" s="5">
        <v>5695</v>
      </c>
      <c r="G2147" s="6">
        <v>0.05</v>
      </c>
      <c r="H2147" s="6">
        <v>0.71799999999999997</v>
      </c>
      <c r="I2147" s="7">
        <v>0</v>
      </c>
    </row>
    <row r="2148" spans="1:9" x14ac:dyDescent="0.25">
      <c r="B2148" s="3" t="s">
        <v>2140</v>
      </c>
      <c r="C2148" s="3"/>
      <c r="D2148" s="4">
        <v>15191</v>
      </c>
      <c r="E2148" s="5">
        <v>2784000</v>
      </c>
      <c r="F2148" s="5">
        <v>7733</v>
      </c>
      <c r="G2148" s="6">
        <v>6.4000000000000001E-2</v>
      </c>
      <c r="H2148" s="6">
        <v>0.77600000000000002</v>
      </c>
      <c r="I2148" s="7">
        <v>0</v>
      </c>
    </row>
    <row r="2149" spans="1:9" x14ac:dyDescent="0.25">
      <c r="B2149" s="3" t="s">
        <v>2141</v>
      </c>
      <c r="C2149" s="3"/>
      <c r="D2149" s="4">
        <v>15171</v>
      </c>
      <c r="E2149" s="5">
        <v>4529000</v>
      </c>
      <c r="F2149" s="5">
        <v>3904</v>
      </c>
      <c r="G2149" s="6">
        <v>2.5000000000000001E-2</v>
      </c>
      <c r="H2149" s="6">
        <v>-4.2000000000000003E-2</v>
      </c>
      <c r="I2149" s="5">
        <v>510043</v>
      </c>
    </row>
    <row r="2150" spans="1:9" x14ac:dyDescent="0.25">
      <c r="B2150" s="3" t="s">
        <v>2142</v>
      </c>
      <c r="C2150" s="3"/>
      <c r="D2150" s="4">
        <v>15152</v>
      </c>
      <c r="E2150" s="5">
        <v>6689000</v>
      </c>
      <c r="F2150" s="5">
        <v>8801</v>
      </c>
      <c r="G2150" s="6">
        <v>8.3000000000000004E-2</v>
      </c>
      <c r="H2150" s="6">
        <v>0.27500000000000002</v>
      </c>
      <c r="I2150" s="7">
        <v>0</v>
      </c>
    </row>
    <row r="2151" spans="1:9" x14ac:dyDescent="0.25">
      <c r="B2151" s="3" t="s">
        <v>2143</v>
      </c>
      <c r="C2151" s="3"/>
      <c r="D2151" s="4">
        <v>15140</v>
      </c>
      <c r="E2151" s="5">
        <v>4103000</v>
      </c>
      <c r="F2151" s="5">
        <v>3062</v>
      </c>
      <c r="G2151" s="6">
        <v>2.5999999999999999E-2</v>
      </c>
      <c r="H2151" s="6">
        <v>4.5999999999999999E-2</v>
      </c>
      <c r="I2151" s="5">
        <v>520225</v>
      </c>
    </row>
    <row r="2152" spans="1:9" x14ac:dyDescent="0.25">
      <c r="B2152" s="3" t="s">
        <v>2144</v>
      </c>
      <c r="C2152" s="3"/>
      <c r="D2152" s="4">
        <v>15138</v>
      </c>
      <c r="E2152" s="5">
        <v>3619000</v>
      </c>
      <c r="F2152" s="5">
        <v>4762</v>
      </c>
      <c r="G2152" s="6">
        <v>3.3000000000000002E-2</v>
      </c>
      <c r="H2152" s="6">
        <v>1.2E-2</v>
      </c>
      <c r="I2152" s="5">
        <v>134093</v>
      </c>
    </row>
    <row r="2153" spans="1:9" x14ac:dyDescent="0.25">
      <c r="B2153" s="3" t="s">
        <v>2145</v>
      </c>
      <c r="C2153" s="3"/>
      <c r="D2153" s="4">
        <v>15120</v>
      </c>
      <c r="E2153" s="5">
        <v>2636000</v>
      </c>
      <c r="F2153" s="5">
        <v>4707</v>
      </c>
      <c r="G2153" s="6">
        <v>3.7999999999999999E-2</v>
      </c>
      <c r="H2153" s="6">
        <v>-0.115</v>
      </c>
      <c r="I2153" s="5">
        <v>489634</v>
      </c>
    </row>
    <row r="2154" spans="1:9" x14ac:dyDescent="0.25">
      <c r="B2154" s="3" t="s">
        <v>2146</v>
      </c>
      <c r="C2154" s="3"/>
      <c r="D2154" s="4">
        <v>15061</v>
      </c>
      <c r="E2154" s="5">
        <v>4183000</v>
      </c>
      <c r="F2154" s="5">
        <v>7470</v>
      </c>
      <c r="G2154" s="6">
        <v>5.2999999999999999E-2</v>
      </c>
      <c r="H2154" s="6">
        <v>0.38500000000000001</v>
      </c>
      <c r="I2154" s="7">
        <v>0</v>
      </c>
    </row>
    <row r="2155" spans="1:9" x14ac:dyDescent="0.25">
      <c r="B2155" s="3" t="s">
        <v>2147</v>
      </c>
      <c r="C2155" s="3"/>
      <c r="D2155" s="4">
        <v>15050</v>
      </c>
      <c r="E2155" s="5">
        <v>4406000</v>
      </c>
      <c r="F2155" s="5">
        <v>3081</v>
      </c>
      <c r="G2155" s="6">
        <v>2.3E-2</v>
      </c>
      <c r="H2155" s="6">
        <v>-0.11</v>
      </c>
      <c r="I2155" s="5">
        <v>544400</v>
      </c>
    </row>
    <row r="2156" spans="1:9" x14ac:dyDescent="0.25">
      <c r="B2156" s="3" t="s">
        <v>2148</v>
      </c>
      <c r="C2156" s="3"/>
      <c r="D2156" s="4">
        <v>15042</v>
      </c>
      <c r="E2156" s="5">
        <v>4315000</v>
      </c>
      <c r="F2156" s="5">
        <v>5604</v>
      </c>
      <c r="G2156" s="6">
        <v>0.04</v>
      </c>
      <c r="H2156" s="6">
        <v>0.20100000000000001</v>
      </c>
      <c r="I2156" s="7">
        <v>0</v>
      </c>
    </row>
    <row r="2157" spans="1:9" x14ac:dyDescent="0.25">
      <c r="A2157">
        <v>2100</v>
      </c>
      <c r="B2157" s="3" t="s">
        <v>2149</v>
      </c>
      <c r="C2157" s="3"/>
      <c r="D2157" s="4">
        <v>15021</v>
      </c>
      <c r="E2157" s="5">
        <v>4831000</v>
      </c>
      <c r="F2157" s="5">
        <v>3199</v>
      </c>
      <c r="G2157" s="6">
        <v>2.5999999999999999E-2</v>
      </c>
      <c r="H2157" s="6">
        <v>-8.9999999999999993E-3</v>
      </c>
      <c r="I2157" s="5">
        <v>337899</v>
      </c>
    </row>
    <row r="2158" spans="1:9" ht="24" thickBot="1" x14ac:dyDescent="0.3">
      <c r="B2158" s="1" t="s">
        <v>58</v>
      </c>
      <c r="C2158" s="1"/>
      <c r="D2158" s="2" t="s">
        <v>1</v>
      </c>
      <c r="E2158" s="2" t="s">
        <v>2</v>
      </c>
      <c r="F2158" s="2" t="s">
        <v>3</v>
      </c>
      <c r="G2158" s="2" t="s">
        <v>4</v>
      </c>
      <c r="H2158" s="2" t="s">
        <v>59</v>
      </c>
      <c r="I2158" s="2" t="s">
        <v>6</v>
      </c>
    </row>
    <row r="2159" spans="1:9" ht="15.75" thickTop="1" x14ac:dyDescent="0.25">
      <c r="A2159">
        <v>2101</v>
      </c>
      <c r="B2159" s="3" t="s">
        <v>2150</v>
      </c>
      <c r="C2159" s="3"/>
      <c r="D2159" s="4">
        <v>15016</v>
      </c>
      <c r="E2159" s="5">
        <v>3844000</v>
      </c>
      <c r="F2159" s="5">
        <v>4319</v>
      </c>
      <c r="G2159" s="6">
        <v>3.6999999999999998E-2</v>
      </c>
      <c r="H2159" s="6">
        <v>0.33900000000000002</v>
      </c>
      <c r="I2159" s="7">
        <v>0</v>
      </c>
    </row>
    <row r="2160" spans="1:9" x14ac:dyDescent="0.25">
      <c r="B2160" s="3" t="s">
        <v>2151</v>
      </c>
      <c r="C2160" s="3"/>
      <c r="D2160" s="4">
        <v>15011</v>
      </c>
      <c r="E2160" s="5">
        <v>6012000</v>
      </c>
      <c r="F2160" s="5">
        <v>4062</v>
      </c>
      <c r="G2160" s="6">
        <v>3.1E-2</v>
      </c>
      <c r="H2160" s="6">
        <v>-6.3E-2</v>
      </c>
      <c r="I2160" s="5">
        <v>424367</v>
      </c>
    </row>
    <row r="2161" spans="2:9" x14ac:dyDescent="0.25">
      <c r="B2161" s="3" t="s">
        <v>2152</v>
      </c>
      <c r="C2161" s="3"/>
      <c r="D2161" s="4">
        <v>15002</v>
      </c>
      <c r="E2161" s="5">
        <v>5079000</v>
      </c>
      <c r="F2161" s="5">
        <v>6119</v>
      </c>
      <c r="G2161" s="6">
        <v>5.0999999999999997E-2</v>
      </c>
      <c r="H2161" s="6">
        <v>8.0000000000000002E-3</v>
      </c>
      <c r="I2161" s="5">
        <v>83955</v>
      </c>
    </row>
    <row r="2162" spans="2:9" x14ac:dyDescent="0.25">
      <c r="B2162" s="3" t="s">
        <v>2153</v>
      </c>
      <c r="C2162" s="3"/>
      <c r="D2162" s="4">
        <v>14990</v>
      </c>
      <c r="E2162" s="5">
        <v>4168000</v>
      </c>
      <c r="F2162" s="5">
        <v>6129</v>
      </c>
      <c r="G2162" s="6">
        <v>5.0999999999999997E-2</v>
      </c>
      <c r="H2162" s="6">
        <v>0.05</v>
      </c>
      <c r="I2162" s="5">
        <v>541779</v>
      </c>
    </row>
    <row r="2163" spans="2:9" x14ac:dyDescent="0.25">
      <c r="B2163" s="3" t="s">
        <v>2154</v>
      </c>
      <c r="C2163" s="3"/>
      <c r="D2163" s="4">
        <v>14988</v>
      </c>
      <c r="E2163" s="5">
        <v>4859000</v>
      </c>
      <c r="F2163" s="5">
        <v>7042</v>
      </c>
      <c r="G2163" s="6">
        <v>5.0999999999999997E-2</v>
      </c>
      <c r="H2163" s="6">
        <v>0.66200000000000003</v>
      </c>
      <c r="I2163" s="7">
        <v>0</v>
      </c>
    </row>
    <row r="2164" spans="2:9" x14ac:dyDescent="0.25">
      <c r="B2164" s="3" t="s">
        <v>2155</v>
      </c>
      <c r="C2164" s="3"/>
      <c r="D2164" s="4">
        <v>14978</v>
      </c>
      <c r="E2164" s="5">
        <v>4335000</v>
      </c>
      <c r="F2164" s="5">
        <v>5938</v>
      </c>
      <c r="G2164" s="6">
        <v>5.2999999999999999E-2</v>
      </c>
      <c r="H2164" s="6">
        <v>7.4999999999999997E-2</v>
      </c>
      <c r="I2164" s="5">
        <v>112554</v>
      </c>
    </row>
    <row r="2165" spans="2:9" x14ac:dyDescent="0.25">
      <c r="B2165" s="3" t="s">
        <v>2156</v>
      </c>
      <c r="C2165" s="3"/>
      <c r="D2165" s="4">
        <v>14966</v>
      </c>
      <c r="E2165" s="5">
        <v>4499000</v>
      </c>
      <c r="F2165" s="5">
        <v>3543</v>
      </c>
      <c r="G2165" s="6">
        <v>0.03</v>
      </c>
      <c r="H2165" s="6">
        <v>1.4E-2</v>
      </c>
      <c r="I2165" s="5">
        <v>119206</v>
      </c>
    </row>
    <row r="2166" spans="2:9" x14ac:dyDescent="0.25">
      <c r="B2166" s="3" t="s">
        <v>2157</v>
      </c>
      <c r="C2166" s="3"/>
      <c r="D2166" s="4">
        <v>14959</v>
      </c>
      <c r="E2166" s="5">
        <v>2701000</v>
      </c>
      <c r="F2166" s="5">
        <v>8441</v>
      </c>
      <c r="G2166" s="6">
        <v>5.8000000000000003E-2</v>
      </c>
      <c r="H2166" s="6">
        <v>0.184</v>
      </c>
      <c r="I2166" s="7">
        <v>0</v>
      </c>
    </row>
    <row r="2167" spans="2:9" x14ac:dyDescent="0.25">
      <c r="B2167" s="3" t="s">
        <v>2158</v>
      </c>
      <c r="C2167" s="3"/>
      <c r="D2167" s="4">
        <v>14958</v>
      </c>
      <c r="E2167" s="5">
        <v>6094000</v>
      </c>
      <c r="F2167" s="5">
        <v>5860</v>
      </c>
      <c r="G2167" s="6">
        <v>4.2999999999999997E-2</v>
      </c>
      <c r="H2167" s="6">
        <v>5.7000000000000002E-2</v>
      </c>
      <c r="I2167" s="5">
        <v>645797</v>
      </c>
    </row>
    <row r="2168" spans="2:9" x14ac:dyDescent="0.25">
      <c r="B2168" s="3" t="s">
        <v>2159</v>
      </c>
      <c r="C2168" s="3"/>
      <c r="D2168" s="4">
        <v>14948</v>
      </c>
      <c r="E2168" s="5">
        <v>3988000</v>
      </c>
      <c r="F2168" s="5">
        <v>4863</v>
      </c>
      <c r="G2168" s="6">
        <v>3.7999999999999999E-2</v>
      </c>
      <c r="H2168" s="6">
        <v>0.151</v>
      </c>
      <c r="I2168" s="5">
        <v>19375</v>
      </c>
    </row>
    <row r="2169" spans="2:9" x14ac:dyDescent="0.25">
      <c r="B2169" s="3" t="s">
        <v>2160</v>
      </c>
      <c r="C2169" s="3"/>
      <c r="D2169" s="4">
        <v>14927</v>
      </c>
      <c r="E2169" s="5">
        <v>5767000</v>
      </c>
      <c r="F2169" s="5">
        <v>6007</v>
      </c>
      <c r="G2169" s="6">
        <v>3.6999999999999998E-2</v>
      </c>
      <c r="H2169" s="6">
        <v>0.33700000000000002</v>
      </c>
      <c r="I2169" s="7">
        <v>0</v>
      </c>
    </row>
    <row r="2170" spans="2:9" x14ac:dyDescent="0.25">
      <c r="B2170" s="3" t="s">
        <v>2161</v>
      </c>
      <c r="C2170" s="3"/>
      <c r="D2170" s="4">
        <v>14926</v>
      </c>
      <c r="E2170" s="5">
        <v>3713000</v>
      </c>
      <c r="F2170" s="5">
        <v>3676</v>
      </c>
      <c r="G2170" s="6">
        <v>2.8000000000000001E-2</v>
      </c>
      <c r="H2170" s="6">
        <v>-8.0000000000000002E-3</v>
      </c>
      <c r="I2170" s="5">
        <v>345961</v>
      </c>
    </row>
    <row r="2171" spans="2:9" x14ac:dyDescent="0.25">
      <c r="B2171" s="3" t="s">
        <v>2162</v>
      </c>
      <c r="C2171" s="3"/>
      <c r="D2171" s="4">
        <v>14913</v>
      </c>
      <c r="E2171" s="5">
        <v>1562000</v>
      </c>
      <c r="F2171" s="5">
        <v>2893</v>
      </c>
      <c r="G2171" s="6">
        <v>0.03</v>
      </c>
      <c r="H2171" s="6">
        <v>4.8000000000000001E-2</v>
      </c>
      <c r="I2171" s="5">
        <v>33218</v>
      </c>
    </row>
    <row r="2172" spans="2:9" x14ac:dyDescent="0.25">
      <c r="B2172" s="3" t="s">
        <v>2163</v>
      </c>
      <c r="C2172" s="3"/>
      <c r="D2172" s="4">
        <v>14899</v>
      </c>
      <c r="E2172" s="5">
        <v>5772000</v>
      </c>
      <c r="F2172" s="5">
        <v>5830</v>
      </c>
      <c r="G2172" s="6">
        <v>4.2000000000000003E-2</v>
      </c>
      <c r="H2172" s="6">
        <v>0.23300000000000001</v>
      </c>
      <c r="I2172" s="5">
        <v>54621</v>
      </c>
    </row>
    <row r="2173" spans="2:9" x14ac:dyDescent="0.25">
      <c r="B2173" s="3" t="s">
        <v>2164</v>
      </c>
      <c r="C2173" s="3"/>
      <c r="D2173" s="4">
        <v>14879</v>
      </c>
      <c r="E2173" s="5">
        <v>8659000</v>
      </c>
      <c r="F2173" s="5">
        <v>13322</v>
      </c>
      <c r="G2173" s="6">
        <v>5.5E-2</v>
      </c>
      <c r="H2173" s="6">
        <v>0.45600000000000002</v>
      </c>
      <c r="I2173" s="5">
        <v>115110</v>
      </c>
    </row>
    <row r="2174" spans="2:9" x14ac:dyDescent="0.25">
      <c r="B2174" s="3" t="s">
        <v>2165</v>
      </c>
      <c r="C2174" s="3"/>
      <c r="D2174" s="4">
        <v>14862</v>
      </c>
      <c r="E2174" s="5">
        <v>5705000</v>
      </c>
      <c r="F2174" s="5">
        <v>3051</v>
      </c>
      <c r="G2174" s="6">
        <v>2.3E-2</v>
      </c>
      <c r="H2174" s="6">
        <v>-0.23400000000000001</v>
      </c>
      <c r="I2174" s="5">
        <v>1622534</v>
      </c>
    </row>
    <row r="2175" spans="2:9" x14ac:dyDescent="0.25">
      <c r="B2175" s="3" t="s">
        <v>2166</v>
      </c>
      <c r="C2175" s="3"/>
      <c r="D2175" s="4">
        <v>14858</v>
      </c>
      <c r="E2175" s="5">
        <v>8569000</v>
      </c>
      <c r="F2175" s="5">
        <v>5528</v>
      </c>
      <c r="G2175" s="6">
        <v>3.6999999999999998E-2</v>
      </c>
      <c r="H2175" s="6">
        <v>0.27400000000000002</v>
      </c>
      <c r="I2175" s="7">
        <v>0</v>
      </c>
    </row>
    <row r="2176" spans="2:9" x14ac:dyDescent="0.25">
      <c r="B2176" s="3" t="s">
        <v>2167</v>
      </c>
      <c r="C2176" s="3"/>
      <c r="D2176" s="4">
        <v>14855</v>
      </c>
      <c r="E2176" s="5">
        <v>5801000</v>
      </c>
      <c r="F2176" s="5">
        <v>8407</v>
      </c>
      <c r="G2176" s="6">
        <v>5.2999999999999999E-2</v>
      </c>
      <c r="H2176" s="6">
        <v>0.53800000000000003</v>
      </c>
      <c r="I2176" s="7">
        <v>0</v>
      </c>
    </row>
    <row r="2177" spans="1:9" x14ac:dyDescent="0.25">
      <c r="B2177" s="3" t="s">
        <v>2168</v>
      </c>
      <c r="C2177" s="3"/>
      <c r="D2177" s="4">
        <v>14842</v>
      </c>
      <c r="E2177" s="5">
        <v>18960000</v>
      </c>
      <c r="F2177" s="5">
        <v>9824</v>
      </c>
      <c r="G2177" s="6">
        <v>2.9000000000000001E-2</v>
      </c>
      <c r="H2177" s="6">
        <v>-0.19900000000000001</v>
      </c>
      <c r="I2177" s="5">
        <v>4490539</v>
      </c>
    </row>
    <row r="2178" spans="1:9" x14ac:dyDescent="0.25">
      <c r="B2178" s="3" t="s">
        <v>2169</v>
      </c>
      <c r="C2178" s="3"/>
      <c r="D2178" s="4">
        <v>14812</v>
      </c>
      <c r="E2178" s="5">
        <v>3310000</v>
      </c>
      <c r="F2178" s="5">
        <v>5610</v>
      </c>
      <c r="G2178" s="6">
        <v>4.4999999999999998E-2</v>
      </c>
      <c r="H2178" s="6">
        <v>0.17899999999999999</v>
      </c>
      <c r="I2178" s="5">
        <v>117616</v>
      </c>
    </row>
    <row r="2179" spans="1:9" x14ac:dyDescent="0.25">
      <c r="B2179" s="3" t="s">
        <v>2170</v>
      </c>
      <c r="C2179" s="3"/>
      <c r="D2179" s="4">
        <v>14789</v>
      </c>
      <c r="E2179" s="5">
        <v>3173000</v>
      </c>
      <c r="F2179" s="5">
        <v>6751</v>
      </c>
      <c r="G2179" s="6">
        <v>5.8000000000000003E-2</v>
      </c>
      <c r="H2179" s="6">
        <v>0.186</v>
      </c>
      <c r="I2179" s="5">
        <v>227636</v>
      </c>
    </row>
    <row r="2180" spans="1:9" x14ac:dyDescent="0.25">
      <c r="B2180" s="3" t="s">
        <v>2171</v>
      </c>
      <c r="C2180" s="3"/>
      <c r="D2180" s="4">
        <v>14754</v>
      </c>
      <c r="E2180" s="5">
        <v>13413000</v>
      </c>
      <c r="F2180" s="5">
        <v>10730</v>
      </c>
      <c r="G2180" s="6">
        <v>5.7000000000000002E-2</v>
      </c>
      <c r="H2180" s="6">
        <v>0.96799999999999997</v>
      </c>
      <c r="I2180" s="7">
        <v>0</v>
      </c>
    </row>
    <row r="2181" spans="1:9" x14ac:dyDescent="0.25">
      <c r="B2181" s="3" t="s">
        <v>2172</v>
      </c>
      <c r="C2181" s="3"/>
      <c r="D2181" s="4">
        <v>14744</v>
      </c>
      <c r="E2181" s="5">
        <v>3501000</v>
      </c>
      <c r="F2181" s="5">
        <v>5386</v>
      </c>
      <c r="G2181" s="6">
        <v>3.9E-2</v>
      </c>
      <c r="H2181" s="6">
        <v>-9.2999999999999999E-2</v>
      </c>
      <c r="I2181" s="5">
        <v>574363</v>
      </c>
    </row>
    <row r="2182" spans="1:9" x14ac:dyDescent="0.25">
      <c r="B2182" s="3" t="s">
        <v>2173</v>
      </c>
      <c r="C2182" s="3"/>
      <c r="D2182" s="4">
        <v>14694</v>
      </c>
      <c r="E2182" s="5">
        <v>3364000</v>
      </c>
      <c r="F2182" s="5">
        <v>3398</v>
      </c>
      <c r="G2182" s="6">
        <v>0.03</v>
      </c>
      <c r="H2182" s="6">
        <v>0.16800000000000001</v>
      </c>
      <c r="I2182" s="5">
        <v>229146</v>
      </c>
    </row>
    <row r="2183" spans="1:9" x14ac:dyDescent="0.25">
      <c r="A2183">
        <v>2125</v>
      </c>
      <c r="B2183" s="3" t="s">
        <v>2174</v>
      </c>
      <c r="C2183" s="3"/>
      <c r="D2183" s="4">
        <v>14688</v>
      </c>
      <c r="E2183" s="5">
        <v>4551000</v>
      </c>
      <c r="F2183" s="5">
        <v>4418</v>
      </c>
      <c r="G2183" s="6">
        <v>3.6999999999999998E-2</v>
      </c>
      <c r="H2183" s="6">
        <v>-0.23100000000000001</v>
      </c>
      <c r="I2183" s="5">
        <v>1156064</v>
      </c>
    </row>
    <row r="2184" spans="1:9" ht="24" thickBot="1" x14ac:dyDescent="0.3">
      <c r="B2184" s="1" t="s">
        <v>58</v>
      </c>
      <c r="C2184" s="1"/>
      <c r="D2184" s="2" t="s">
        <v>1</v>
      </c>
      <c r="E2184" s="2" t="s">
        <v>2</v>
      </c>
      <c r="F2184" s="2" t="s">
        <v>3</v>
      </c>
      <c r="G2184" s="2" t="s">
        <v>4</v>
      </c>
      <c r="H2184" s="2" t="s">
        <v>59</v>
      </c>
      <c r="I2184" s="2" t="s">
        <v>6</v>
      </c>
    </row>
    <row r="2185" spans="1:9" ht="15.75" thickTop="1" x14ac:dyDescent="0.25">
      <c r="A2185">
        <v>2126</v>
      </c>
      <c r="B2185" s="3" t="s">
        <v>2175</v>
      </c>
      <c r="C2185" s="3"/>
      <c r="D2185" s="4">
        <v>14656</v>
      </c>
      <c r="E2185" s="5">
        <v>10389000</v>
      </c>
      <c r="F2185" s="5">
        <v>9360</v>
      </c>
      <c r="G2185" s="6">
        <v>6.2E-2</v>
      </c>
      <c r="H2185" s="6">
        <v>0.69499999999999995</v>
      </c>
      <c r="I2185" s="7">
        <v>0</v>
      </c>
    </row>
    <row r="2186" spans="1:9" x14ac:dyDescent="0.25">
      <c r="B2186" s="3" t="s">
        <v>2176</v>
      </c>
      <c r="C2186" s="3"/>
      <c r="D2186" s="4">
        <v>14636</v>
      </c>
      <c r="E2186" s="5">
        <v>1347000</v>
      </c>
      <c r="F2186" s="5">
        <v>2542</v>
      </c>
      <c r="G2186" s="6">
        <v>2.1000000000000001E-2</v>
      </c>
      <c r="H2186" s="6">
        <v>-0.25</v>
      </c>
      <c r="I2186" s="5">
        <v>502095</v>
      </c>
    </row>
    <row r="2187" spans="1:9" x14ac:dyDescent="0.25">
      <c r="B2187" s="3" t="s">
        <v>2177</v>
      </c>
      <c r="C2187" s="3"/>
      <c r="D2187" s="4">
        <v>14615</v>
      </c>
      <c r="E2187" s="5">
        <v>2612000</v>
      </c>
      <c r="F2187" s="5">
        <v>7256</v>
      </c>
      <c r="G2187" s="6">
        <v>5.8000000000000003E-2</v>
      </c>
      <c r="H2187" s="6">
        <v>0.59799999999999998</v>
      </c>
      <c r="I2187" s="7">
        <v>0</v>
      </c>
    </row>
    <row r="2188" spans="1:9" x14ac:dyDescent="0.25">
      <c r="B2188" s="3" t="s">
        <v>2178</v>
      </c>
      <c r="C2188" s="3"/>
      <c r="D2188" s="4">
        <v>14600</v>
      </c>
      <c r="E2188" s="5">
        <v>3400000</v>
      </c>
      <c r="F2188" s="5">
        <v>8095</v>
      </c>
      <c r="G2188" s="6">
        <v>5.3999999999999999E-2</v>
      </c>
      <c r="H2188" s="6">
        <v>0.11</v>
      </c>
      <c r="I2188" s="5">
        <v>87776</v>
      </c>
    </row>
    <row r="2189" spans="1:9" x14ac:dyDescent="0.25">
      <c r="B2189" s="3" t="s">
        <v>2179</v>
      </c>
      <c r="C2189" s="3"/>
      <c r="D2189" s="4">
        <v>14592</v>
      </c>
      <c r="E2189" s="5">
        <v>4327000</v>
      </c>
      <c r="F2189" s="5">
        <v>6761</v>
      </c>
      <c r="G2189" s="6">
        <v>0.05</v>
      </c>
      <c r="H2189" s="6">
        <v>2.5000000000000001E-2</v>
      </c>
      <c r="I2189" s="5">
        <v>149331</v>
      </c>
    </row>
    <row r="2190" spans="1:9" x14ac:dyDescent="0.25">
      <c r="B2190" s="3" t="s">
        <v>2180</v>
      </c>
      <c r="C2190" s="3"/>
      <c r="D2190" s="4">
        <v>14547</v>
      </c>
      <c r="E2190" s="5">
        <v>2552000</v>
      </c>
      <c r="F2190" s="5">
        <v>4400</v>
      </c>
      <c r="G2190" s="6">
        <v>2.5000000000000001E-2</v>
      </c>
      <c r="H2190" s="6">
        <v>-0.13800000000000001</v>
      </c>
      <c r="I2190" s="5">
        <v>822769</v>
      </c>
    </row>
    <row r="2191" spans="1:9" x14ac:dyDescent="0.25">
      <c r="B2191" s="3" t="s">
        <v>2181</v>
      </c>
      <c r="C2191" s="3"/>
      <c r="D2191" s="4">
        <v>14544</v>
      </c>
      <c r="E2191" s="5">
        <v>2298000</v>
      </c>
      <c r="F2191" s="5">
        <v>3283</v>
      </c>
      <c r="G2191" s="6">
        <v>0.03</v>
      </c>
      <c r="H2191" s="6">
        <v>-5.3999999999999999E-2</v>
      </c>
      <c r="I2191" s="5">
        <v>183420</v>
      </c>
    </row>
    <row r="2192" spans="1:9" x14ac:dyDescent="0.25">
      <c r="B2192" s="3" t="s">
        <v>2182</v>
      </c>
      <c r="C2192" s="3"/>
      <c r="D2192" s="4">
        <v>14514</v>
      </c>
      <c r="E2192" s="5">
        <v>3116000</v>
      </c>
      <c r="F2192" s="5">
        <v>2859</v>
      </c>
      <c r="G2192" s="6">
        <v>2.5000000000000001E-2</v>
      </c>
      <c r="H2192" s="6">
        <v>-0.214</v>
      </c>
      <c r="I2192" s="5">
        <v>868507</v>
      </c>
    </row>
    <row r="2193" spans="2:9" x14ac:dyDescent="0.25">
      <c r="B2193" s="3" t="s">
        <v>2183</v>
      </c>
      <c r="C2193" s="3"/>
      <c r="D2193" s="4">
        <v>14508</v>
      </c>
      <c r="E2193" s="5">
        <v>2043000</v>
      </c>
      <c r="F2193" s="5">
        <v>3855</v>
      </c>
      <c r="G2193" s="6">
        <v>2.1000000000000001E-2</v>
      </c>
      <c r="H2193" s="6">
        <v>-0.25600000000000001</v>
      </c>
      <c r="I2193" s="5">
        <v>752406</v>
      </c>
    </row>
    <row r="2194" spans="2:9" x14ac:dyDescent="0.25">
      <c r="B2194" s="3" t="s">
        <v>2184</v>
      </c>
      <c r="C2194" s="3"/>
      <c r="D2194" s="4">
        <v>14503</v>
      </c>
      <c r="E2194" s="5">
        <v>2268000</v>
      </c>
      <c r="F2194" s="5">
        <v>3194</v>
      </c>
      <c r="G2194" s="6">
        <v>2.5000000000000001E-2</v>
      </c>
      <c r="H2194" s="6">
        <v>-9.4E-2</v>
      </c>
      <c r="I2194" s="5">
        <v>344777</v>
      </c>
    </row>
    <row r="2195" spans="2:9" x14ac:dyDescent="0.25">
      <c r="B2195" s="3" t="s">
        <v>2185</v>
      </c>
      <c r="C2195" s="3"/>
      <c r="D2195" s="4">
        <v>14498</v>
      </c>
      <c r="E2195" s="5">
        <v>419000</v>
      </c>
      <c r="F2195" s="5">
        <v>2793</v>
      </c>
      <c r="G2195" s="6">
        <v>0.02</v>
      </c>
      <c r="H2195" s="6">
        <v>-0.376</v>
      </c>
      <c r="I2195" s="5">
        <v>370181</v>
      </c>
    </row>
    <row r="2196" spans="2:9" x14ac:dyDescent="0.25">
      <c r="B2196" s="3" t="s">
        <v>2186</v>
      </c>
      <c r="C2196" s="3"/>
      <c r="D2196" s="4">
        <v>14486</v>
      </c>
      <c r="E2196" s="5">
        <v>3735000</v>
      </c>
      <c r="F2196" s="5">
        <v>5575</v>
      </c>
      <c r="G2196" s="6">
        <v>3.7999999999999999E-2</v>
      </c>
      <c r="H2196" s="6">
        <v>1E-3</v>
      </c>
      <c r="I2196" s="5">
        <v>787474</v>
      </c>
    </row>
    <row r="2197" spans="2:9" x14ac:dyDescent="0.25">
      <c r="B2197" s="3" t="s">
        <v>2187</v>
      </c>
      <c r="C2197" s="3"/>
      <c r="D2197" s="4">
        <v>14476</v>
      </c>
      <c r="E2197" s="5">
        <v>1876000</v>
      </c>
      <c r="F2197" s="5">
        <v>3411</v>
      </c>
      <c r="G2197" s="6">
        <v>3.2000000000000001E-2</v>
      </c>
      <c r="H2197" s="6">
        <v>-6.0000000000000001E-3</v>
      </c>
      <c r="I2197" s="5">
        <v>107652</v>
      </c>
    </row>
    <row r="2198" spans="2:9" x14ac:dyDescent="0.25">
      <c r="B2198" s="3" t="s">
        <v>2188</v>
      </c>
      <c r="C2198" s="3"/>
      <c r="D2198" s="4">
        <v>14467</v>
      </c>
      <c r="E2198" s="5">
        <v>3998000</v>
      </c>
      <c r="F2198" s="5">
        <v>3075</v>
      </c>
      <c r="G2198" s="6">
        <v>2.3E-2</v>
      </c>
      <c r="H2198" s="6">
        <v>-0.23100000000000001</v>
      </c>
      <c r="I2198" s="5">
        <v>1124226</v>
      </c>
    </row>
    <row r="2199" spans="2:9" x14ac:dyDescent="0.25">
      <c r="B2199" s="3" t="s">
        <v>2189</v>
      </c>
      <c r="C2199" s="3"/>
      <c r="D2199" s="4">
        <v>14466</v>
      </c>
      <c r="E2199" s="5">
        <v>2023000</v>
      </c>
      <c r="F2199" s="5">
        <v>4304</v>
      </c>
      <c r="G2199" s="6">
        <v>2.8000000000000001E-2</v>
      </c>
      <c r="H2199" s="6">
        <v>3.0000000000000001E-3</v>
      </c>
      <c r="I2199" s="5">
        <v>163001</v>
      </c>
    </row>
    <row r="2200" spans="2:9" x14ac:dyDescent="0.25">
      <c r="B2200" s="3" t="s">
        <v>2190</v>
      </c>
      <c r="C2200" s="3"/>
      <c r="D2200" s="4">
        <v>14464</v>
      </c>
      <c r="E2200" s="5">
        <v>4848000</v>
      </c>
      <c r="F2200" s="5">
        <v>6733</v>
      </c>
      <c r="G2200" s="6">
        <v>4.7E-2</v>
      </c>
      <c r="H2200" s="6">
        <v>0.69599999999999995</v>
      </c>
      <c r="I2200" s="7">
        <v>0</v>
      </c>
    </row>
    <row r="2201" spans="2:9" x14ac:dyDescent="0.25">
      <c r="B2201" s="3" t="s">
        <v>2191</v>
      </c>
      <c r="C2201" s="3"/>
      <c r="D2201" s="4">
        <v>14457</v>
      </c>
      <c r="E2201" s="5">
        <v>4292000</v>
      </c>
      <c r="F2201" s="5">
        <v>3489</v>
      </c>
      <c r="G2201" s="6">
        <v>2.5000000000000001E-2</v>
      </c>
      <c r="H2201" s="6">
        <v>-8.2000000000000003E-2</v>
      </c>
      <c r="I2201" s="5">
        <v>633373</v>
      </c>
    </row>
    <row r="2202" spans="2:9" x14ac:dyDescent="0.25">
      <c r="B2202" s="3" t="s">
        <v>2192</v>
      </c>
      <c r="C2202" s="3"/>
      <c r="D2202" s="4">
        <v>14411</v>
      </c>
      <c r="E2202" s="5">
        <v>6543000</v>
      </c>
      <c r="F2202" s="5">
        <v>3966</v>
      </c>
      <c r="G2202" s="6">
        <v>2.5999999999999999E-2</v>
      </c>
      <c r="H2202" s="6">
        <v>-7.6999999999999999E-2</v>
      </c>
      <c r="I2202" s="5">
        <v>677683</v>
      </c>
    </row>
    <row r="2203" spans="2:9" x14ac:dyDescent="0.25">
      <c r="B2203" s="3" t="s">
        <v>2193</v>
      </c>
      <c r="C2203" s="3"/>
      <c r="D2203" s="4">
        <v>14405</v>
      </c>
      <c r="E2203" s="5">
        <v>2228000</v>
      </c>
      <c r="F2203" s="5">
        <v>4126</v>
      </c>
      <c r="G2203" s="6">
        <v>3.6999999999999998E-2</v>
      </c>
      <c r="H2203" s="6">
        <v>-1.2999999999999999E-2</v>
      </c>
      <c r="I2203" s="5">
        <v>214215</v>
      </c>
    </row>
    <row r="2204" spans="2:9" x14ac:dyDescent="0.25">
      <c r="B2204" s="3" t="s">
        <v>2194</v>
      </c>
      <c r="C2204" s="3"/>
      <c r="D2204" s="4">
        <v>14395</v>
      </c>
      <c r="E2204" s="5">
        <v>2179000</v>
      </c>
      <c r="F2204" s="5">
        <v>6409</v>
      </c>
      <c r="G2204" s="6">
        <v>6.0999999999999999E-2</v>
      </c>
      <c r="H2204" s="6">
        <v>0.69399999999999995</v>
      </c>
      <c r="I2204" s="7">
        <v>0</v>
      </c>
    </row>
    <row r="2205" spans="2:9" x14ac:dyDescent="0.25">
      <c r="B2205" s="3" t="s">
        <v>2195</v>
      </c>
      <c r="C2205" s="3"/>
      <c r="D2205" s="4">
        <v>14360</v>
      </c>
      <c r="E2205" s="5">
        <v>3341000</v>
      </c>
      <c r="F2205" s="5">
        <v>3931</v>
      </c>
      <c r="G2205" s="6">
        <v>3.1E-2</v>
      </c>
      <c r="H2205" s="6">
        <v>-0.10100000000000001</v>
      </c>
      <c r="I2205" s="5">
        <v>328231</v>
      </c>
    </row>
    <row r="2206" spans="2:9" x14ac:dyDescent="0.25">
      <c r="B2206" s="3" t="s">
        <v>2196</v>
      </c>
      <c r="C2206" s="3"/>
      <c r="D2206" s="4">
        <v>14357</v>
      </c>
      <c r="E2206" s="5">
        <v>2594000</v>
      </c>
      <c r="F2206" s="5">
        <v>3052</v>
      </c>
      <c r="G2206" s="6">
        <v>2.8000000000000001E-2</v>
      </c>
      <c r="H2206" s="6">
        <v>0.10199999999999999</v>
      </c>
      <c r="I2206" s="5">
        <v>9465</v>
      </c>
    </row>
    <row r="2207" spans="2:9" x14ac:dyDescent="0.25">
      <c r="B2207" s="3" t="s">
        <v>2197</v>
      </c>
      <c r="C2207" s="3"/>
      <c r="D2207" s="4">
        <v>14308</v>
      </c>
      <c r="E2207" s="5">
        <v>1018000</v>
      </c>
      <c r="F2207" s="5">
        <v>2036</v>
      </c>
      <c r="G2207" s="6">
        <v>0.02</v>
      </c>
      <c r="H2207" s="6">
        <v>-0.46800000000000003</v>
      </c>
      <c r="I2207" s="5">
        <v>994321</v>
      </c>
    </row>
    <row r="2208" spans="2:9" x14ac:dyDescent="0.25">
      <c r="B2208" s="3" t="s">
        <v>2198</v>
      </c>
      <c r="C2208" s="3"/>
      <c r="D2208" s="4">
        <v>14299</v>
      </c>
      <c r="E2208" s="5">
        <v>11442000</v>
      </c>
      <c r="F2208" s="5">
        <v>4523</v>
      </c>
      <c r="G2208" s="6">
        <v>2.8000000000000001E-2</v>
      </c>
      <c r="H2208" s="6">
        <v>-2.5000000000000001E-2</v>
      </c>
      <c r="I2208" s="5">
        <v>1289709</v>
      </c>
    </row>
    <row r="2209" spans="1:9" x14ac:dyDescent="0.25">
      <c r="A2209">
        <v>2150</v>
      </c>
      <c r="B2209" s="3" t="s">
        <v>2199</v>
      </c>
      <c r="C2209" s="3"/>
      <c r="D2209" s="4">
        <v>14293</v>
      </c>
      <c r="E2209" s="5">
        <v>3562000</v>
      </c>
      <c r="F2209" s="5">
        <v>7124</v>
      </c>
      <c r="G2209" s="6">
        <v>5.8999999999999997E-2</v>
      </c>
      <c r="H2209" s="6">
        <v>0.23400000000000001</v>
      </c>
      <c r="I2209" s="5">
        <v>117365</v>
      </c>
    </row>
    <row r="2210" spans="1:9" ht="24" thickBot="1" x14ac:dyDescent="0.3">
      <c r="B2210" s="1" t="s">
        <v>58</v>
      </c>
      <c r="C2210" s="1"/>
      <c r="D2210" s="2" t="s">
        <v>1</v>
      </c>
      <c r="E2210" s="2" t="s">
        <v>2</v>
      </c>
      <c r="F2210" s="2" t="s">
        <v>3</v>
      </c>
      <c r="G2210" s="2" t="s">
        <v>4</v>
      </c>
      <c r="H2210" s="2" t="s">
        <v>59</v>
      </c>
      <c r="I2210" s="2" t="s">
        <v>6</v>
      </c>
    </row>
    <row r="2211" spans="1:9" ht="15.75" thickTop="1" x14ac:dyDescent="0.25">
      <c r="A2211">
        <v>2151</v>
      </c>
      <c r="B2211" s="3" t="s">
        <v>2200</v>
      </c>
      <c r="C2211" s="3"/>
      <c r="D2211" s="4">
        <v>14250</v>
      </c>
      <c r="E2211" s="5">
        <v>5234000</v>
      </c>
      <c r="F2211" s="5">
        <v>5752</v>
      </c>
      <c r="G2211" s="6">
        <v>4.8000000000000001E-2</v>
      </c>
      <c r="H2211" s="6">
        <v>0.48599999999999999</v>
      </c>
      <c r="I2211" s="7">
        <v>0</v>
      </c>
    </row>
    <row r="2212" spans="1:9" x14ac:dyDescent="0.25">
      <c r="B2212" s="3" t="s">
        <v>2201</v>
      </c>
      <c r="C2212" s="3"/>
      <c r="D2212" s="4">
        <v>14231</v>
      </c>
      <c r="E2212" s="5">
        <v>2747000</v>
      </c>
      <c r="F2212" s="5">
        <v>4736</v>
      </c>
      <c r="G2212" s="6">
        <v>4.1000000000000002E-2</v>
      </c>
      <c r="H2212" s="6">
        <v>9.2999999999999999E-2</v>
      </c>
      <c r="I2212" s="5">
        <v>4426</v>
      </c>
    </row>
    <row r="2213" spans="1:9" x14ac:dyDescent="0.25">
      <c r="B2213" s="3" t="s">
        <v>2202</v>
      </c>
      <c r="C2213" s="3"/>
      <c r="D2213" s="4">
        <v>14230</v>
      </c>
      <c r="E2213" s="5">
        <v>3916000</v>
      </c>
      <c r="F2213" s="5">
        <v>3996</v>
      </c>
      <c r="G2213" s="6">
        <v>0.03</v>
      </c>
      <c r="H2213" s="6">
        <v>0.11799999999999999</v>
      </c>
      <c r="I2213" s="5">
        <v>330330</v>
      </c>
    </row>
    <row r="2214" spans="1:9" x14ac:dyDescent="0.25">
      <c r="B2214" s="3" t="s">
        <v>2203</v>
      </c>
      <c r="C2214" s="3"/>
      <c r="D2214" s="4">
        <v>14208</v>
      </c>
      <c r="E2214" s="5">
        <v>2834000</v>
      </c>
      <c r="F2214" s="5">
        <v>6298</v>
      </c>
      <c r="G2214" s="6">
        <v>4.1000000000000002E-2</v>
      </c>
      <c r="H2214" s="6">
        <v>0.23300000000000001</v>
      </c>
      <c r="I2214" s="5">
        <v>69512</v>
      </c>
    </row>
    <row r="2215" spans="1:9" x14ac:dyDescent="0.25">
      <c r="B2215" s="3" t="s">
        <v>2204</v>
      </c>
      <c r="C2215" s="3"/>
      <c r="D2215" s="4">
        <v>14206</v>
      </c>
      <c r="E2215" s="5">
        <v>4599000</v>
      </c>
      <c r="F2215" s="5">
        <v>5226</v>
      </c>
      <c r="G2215" s="6">
        <v>0.05</v>
      </c>
      <c r="H2215" s="6">
        <v>4.9000000000000002E-2</v>
      </c>
      <c r="I2215" s="5">
        <v>71033</v>
      </c>
    </row>
    <row r="2216" spans="1:9" x14ac:dyDescent="0.25">
      <c r="B2216" s="3" t="s">
        <v>2205</v>
      </c>
      <c r="C2216" s="3"/>
      <c r="D2216" s="4">
        <v>14198</v>
      </c>
      <c r="E2216" s="5">
        <v>5081000</v>
      </c>
      <c r="F2216" s="5">
        <v>7259</v>
      </c>
      <c r="G2216" s="6">
        <v>5.1999999999999998E-2</v>
      </c>
      <c r="H2216" s="6">
        <v>0.437</v>
      </c>
      <c r="I2216" s="7">
        <v>0</v>
      </c>
    </row>
    <row r="2217" spans="1:9" x14ac:dyDescent="0.25">
      <c r="B2217" s="3" t="s">
        <v>2206</v>
      </c>
      <c r="C2217" s="3"/>
      <c r="D2217" s="4">
        <v>14179</v>
      </c>
      <c r="E2217" s="5">
        <v>3328000</v>
      </c>
      <c r="F2217" s="5">
        <v>6400</v>
      </c>
      <c r="G2217" s="6">
        <v>4.9000000000000002E-2</v>
      </c>
      <c r="H2217" s="6">
        <v>0.29299999999999998</v>
      </c>
      <c r="I2217" s="5">
        <v>12489</v>
      </c>
    </row>
    <row r="2218" spans="1:9" x14ac:dyDescent="0.25">
      <c r="B2218" s="3" t="s">
        <v>2207</v>
      </c>
      <c r="C2218" s="3"/>
      <c r="D2218" s="4">
        <v>14163</v>
      </c>
      <c r="E2218" s="5">
        <v>2686000</v>
      </c>
      <c r="F2218" s="5">
        <v>4974</v>
      </c>
      <c r="G2218" s="6">
        <v>4.2000000000000003E-2</v>
      </c>
      <c r="H2218" s="6">
        <v>0.13600000000000001</v>
      </c>
      <c r="I2218" s="5">
        <v>124272</v>
      </c>
    </row>
    <row r="2219" spans="1:9" x14ac:dyDescent="0.25">
      <c r="B2219" s="3" t="s">
        <v>2208</v>
      </c>
      <c r="C2219" s="3"/>
      <c r="D2219" s="4">
        <v>14153</v>
      </c>
      <c r="E2219" s="7" t="s">
        <v>2209</v>
      </c>
      <c r="F2219" s="7">
        <v>0</v>
      </c>
      <c r="G2219" s="6">
        <v>0</v>
      </c>
      <c r="H2219" s="6">
        <v>-1</v>
      </c>
      <c r="I2219" s="5">
        <v>133127</v>
      </c>
    </row>
    <row r="2220" spans="1:9" x14ac:dyDescent="0.25">
      <c r="B2220" s="3" t="s">
        <v>2210</v>
      </c>
      <c r="C2220" s="3"/>
      <c r="D2220" s="4">
        <v>14149</v>
      </c>
      <c r="E2220" s="5">
        <v>3826000</v>
      </c>
      <c r="F2220" s="5">
        <v>4449</v>
      </c>
      <c r="G2220" s="6">
        <v>4.1000000000000002E-2</v>
      </c>
      <c r="H2220" s="6">
        <v>0.26</v>
      </c>
      <c r="I2220" s="7">
        <v>0</v>
      </c>
    </row>
    <row r="2221" spans="1:9" x14ac:dyDescent="0.25">
      <c r="B2221" s="3" t="s">
        <v>2211</v>
      </c>
      <c r="C2221" s="3"/>
      <c r="D2221" s="4">
        <v>14146</v>
      </c>
      <c r="E2221" s="5">
        <v>5477000</v>
      </c>
      <c r="F2221" s="5">
        <v>4057</v>
      </c>
      <c r="G2221" s="6">
        <v>2.8000000000000001E-2</v>
      </c>
      <c r="H2221" s="6">
        <v>-6.9000000000000006E-2</v>
      </c>
      <c r="I2221" s="5">
        <v>542032</v>
      </c>
    </row>
    <row r="2222" spans="1:9" x14ac:dyDescent="0.25">
      <c r="B2222" s="3" t="s">
        <v>2212</v>
      </c>
      <c r="C2222" s="3"/>
      <c r="D2222" s="4">
        <v>14133</v>
      </c>
      <c r="E2222" s="5">
        <v>4164000</v>
      </c>
      <c r="F2222" s="5">
        <v>7305</v>
      </c>
      <c r="G2222" s="6">
        <v>6.7000000000000004E-2</v>
      </c>
      <c r="H2222" s="6">
        <v>0.317</v>
      </c>
      <c r="I2222" s="7">
        <v>0</v>
      </c>
    </row>
    <row r="2223" spans="1:9" x14ac:dyDescent="0.25">
      <c r="B2223" s="3" t="s">
        <v>2213</v>
      </c>
      <c r="C2223" s="3"/>
      <c r="D2223" s="4">
        <v>14129</v>
      </c>
      <c r="E2223" s="5">
        <v>5456000</v>
      </c>
      <c r="F2223" s="5">
        <v>5052</v>
      </c>
      <c r="G2223" s="6">
        <v>4.8000000000000001E-2</v>
      </c>
      <c r="H2223" s="6">
        <v>-0.03</v>
      </c>
      <c r="I2223" s="5">
        <v>618316</v>
      </c>
    </row>
    <row r="2224" spans="1:9" x14ac:dyDescent="0.25">
      <c r="B2224" s="3" t="s">
        <v>2214</v>
      </c>
      <c r="C2224" s="3"/>
      <c r="D2224" s="4">
        <v>14126</v>
      </c>
      <c r="E2224" s="5">
        <v>2693000</v>
      </c>
      <c r="F2224" s="5">
        <v>3903</v>
      </c>
      <c r="G2224" s="6">
        <v>2.8000000000000001E-2</v>
      </c>
      <c r="H2224" s="6">
        <v>5.0000000000000001E-3</v>
      </c>
      <c r="I2224" s="5">
        <v>443569</v>
      </c>
    </row>
    <row r="2225" spans="1:9" x14ac:dyDescent="0.25">
      <c r="B2225" s="3" t="s">
        <v>2215</v>
      </c>
      <c r="C2225" s="3"/>
      <c r="D2225" s="4">
        <v>14110</v>
      </c>
      <c r="E2225" s="5">
        <v>3769000</v>
      </c>
      <c r="F2225" s="5">
        <v>3522</v>
      </c>
      <c r="G2225" s="6">
        <v>2.5999999999999999E-2</v>
      </c>
      <c r="H2225" s="6">
        <v>-3.3000000000000002E-2</v>
      </c>
      <c r="I2225" s="5">
        <v>491118</v>
      </c>
    </row>
    <row r="2226" spans="1:9" x14ac:dyDescent="0.25">
      <c r="B2226" s="3" t="s">
        <v>2216</v>
      </c>
      <c r="C2226" s="3"/>
      <c r="D2226" s="4">
        <v>14101</v>
      </c>
      <c r="E2226" s="5">
        <v>4154000</v>
      </c>
      <c r="F2226" s="5">
        <v>3994</v>
      </c>
      <c r="G2226" s="6">
        <v>2.5000000000000001E-2</v>
      </c>
      <c r="H2226" s="6">
        <v>-0.52100000000000002</v>
      </c>
      <c r="I2226" s="5">
        <v>3712887</v>
      </c>
    </row>
    <row r="2227" spans="1:9" x14ac:dyDescent="0.25">
      <c r="B2227" s="3" t="s">
        <v>2217</v>
      </c>
      <c r="C2227" s="3"/>
      <c r="D2227" s="4">
        <v>14092</v>
      </c>
      <c r="E2227" s="5">
        <v>9258000</v>
      </c>
      <c r="F2227" s="5">
        <v>7715</v>
      </c>
      <c r="G2227" s="6">
        <v>5.0999999999999997E-2</v>
      </c>
      <c r="H2227" s="6">
        <v>0.70799999999999996</v>
      </c>
      <c r="I2227" s="7">
        <v>0</v>
      </c>
    </row>
    <row r="2228" spans="1:9" x14ac:dyDescent="0.25">
      <c r="B2228" s="3" t="s">
        <v>2218</v>
      </c>
      <c r="C2228" s="3"/>
      <c r="D2228" s="4">
        <v>14062</v>
      </c>
      <c r="E2228" s="5">
        <v>2743000</v>
      </c>
      <c r="F2228" s="5">
        <v>5963</v>
      </c>
      <c r="G2228" s="6">
        <v>0.05</v>
      </c>
      <c r="H2228" s="6">
        <v>-0.106</v>
      </c>
      <c r="I2228" s="5">
        <v>533092</v>
      </c>
    </row>
    <row r="2229" spans="1:9" x14ac:dyDescent="0.25">
      <c r="B2229" s="3" t="s">
        <v>2219</v>
      </c>
      <c r="C2229" s="3"/>
      <c r="D2229" s="4">
        <v>14060</v>
      </c>
      <c r="E2229" s="5">
        <v>2699000</v>
      </c>
      <c r="F2229" s="5">
        <v>2902</v>
      </c>
      <c r="G2229" s="6">
        <v>2.4E-2</v>
      </c>
      <c r="H2229" s="6">
        <v>-0.20899999999999999</v>
      </c>
      <c r="I2229" s="5">
        <v>683894</v>
      </c>
    </row>
    <row r="2230" spans="1:9" x14ac:dyDescent="0.25">
      <c r="B2230" s="3" t="s">
        <v>2220</v>
      </c>
      <c r="C2230" s="3"/>
      <c r="D2230" s="4">
        <v>14057</v>
      </c>
      <c r="E2230" s="5">
        <v>2383000</v>
      </c>
      <c r="F2230" s="5">
        <v>2708</v>
      </c>
      <c r="G2230" s="6">
        <v>2.3E-2</v>
      </c>
      <c r="H2230" s="6">
        <v>-0.317</v>
      </c>
      <c r="I2230" s="5">
        <v>1166280</v>
      </c>
    </row>
    <row r="2231" spans="1:9" x14ac:dyDescent="0.25">
      <c r="B2231" s="3" t="s">
        <v>2221</v>
      </c>
      <c r="C2231" s="3"/>
      <c r="D2231" s="4">
        <v>14045</v>
      </c>
      <c r="E2231" s="5">
        <v>3165000</v>
      </c>
      <c r="F2231" s="5">
        <v>7193</v>
      </c>
      <c r="G2231" s="6">
        <v>6.3E-2</v>
      </c>
      <c r="H2231" s="6">
        <v>0.30499999999999999</v>
      </c>
      <c r="I2231" s="5">
        <v>138774</v>
      </c>
    </row>
    <row r="2232" spans="1:9" x14ac:dyDescent="0.25">
      <c r="B2232" s="3" t="s">
        <v>2222</v>
      </c>
      <c r="C2232" s="3"/>
      <c r="D2232" s="4">
        <v>14011</v>
      </c>
      <c r="E2232" s="5">
        <v>3853000</v>
      </c>
      <c r="F2232" s="5">
        <v>6316</v>
      </c>
      <c r="G2232" s="6">
        <v>4.3999999999999997E-2</v>
      </c>
      <c r="H2232" s="6">
        <v>0.193</v>
      </c>
      <c r="I2232" s="7">
        <v>0</v>
      </c>
    </row>
    <row r="2233" spans="1:9" x14ac:dyDescent="0.25">
      <c r="B2233" s="3" t="s">
        <v>2223</v>
      </c>
      <c r="C2233" s="3"/>
      <c r="D2233" s="4">
        <v>14007</v>
      </c>
      <c r="E2233" s="5">
        <v>5177000</v>
      </c>
      <c r="F2233" s="5">
        <v>5951</v>
      </c>
      <c r="G2233" s="6">
        <v>4.7E-2</v>
      </c>
      <c r="H2233" s="6">
        <v>-2.5999999999999999E-2</v>
      </c>
      <c r="I2233" s="5">
        <v>146352</v>
      </c>
    </row>
    <row r="2234" spans="1:9" x14ac:dyDescent="0.25">
      <c r="B2234" s="3" t="s">
        <v>2224</v>
      </c>
      <c r="C2234" s="3"/>
      <c r="D2234" s="4">
        <v>13990</v>
      </c>
      <c r="E2234" s="5">
        <v>1669000</v>
      </c>
      <c r="F2234" s="5">
        <v>4392</v>
      </c>
      <c r="G2234" s="6">
        <v>0.04</v>
      </c>
      <c r="H2234" s="6">
        <v>0.19600000000000001</v>
      </c>
      <c r="I2234" s="5">
        <v>61859</v>
      </c>
    </row>
    <row r="2235" spans="1:9" x14ac:dyDescent="0.25">
      <c r="A2235">
        <v>2175</v>
      </c>
      <c r="B2235" s="3" t="s">
        <v>2225</v>
      </c>
      <c r="C2235" s="3"/>
      <c r="D2235" s="4">
        <v>13977</v>
      </c>
      <c r="E2235" s="5">
        <v>4303000</v>
      </c>
      <c r="F2235" s="5">
        <v>6620</v>
      </c>
      <c r="G2235" s="6">
        <v>5.5E-2</v>
      </c>
      <c r="H2235" s="6">
        <v>0.60599999999999998</v>
      </c>
      <c r="I2235" s="7">
        <v>0</v>
      </c>
    </row>
    <row r="2236" spans="1:9" ht="24" thickBot="1" x14ac:dyDescent="0.3">
      <c r="B2236" s="1" t="s">
        <v>58</v>
      </c>
      <c r="C2236" s="1"/>
      <c r="D2236" s="2" t="s">
        <v>1</v>
      </c>
      <c r="E2236" s="2" t="s">
        <v>2</v>
      </c>
      <c r="F2236" s="2" t="s">
        <v>3</v>
      </c>
      <c r="G2236" s="2" t="s">
        <v>4</v>
      </c>
      <c r="H2236" s="2" t="s">
        <v>59</v>
      </c>
      <c r="I2236" s="2" t="s">
        <v>6</v>
      </c>
    </row>
    <row r="2237" spans="1:9" ht="15.75" thickTop="1" x14ac:dyDescent="0.25">
      <c r="A2237">
        <v>2176</v>
      </c>
      <c r="B2237" s="23" t="s">
        <v>2226</v>
      </c>
      <c r="C2237" s="23"/>
      <c r="D2237" s="24">
        <v>13973</v>
      </c>
      <c r="E2237" s="25">
        <v>4787000</v>
      </c>
      <c r="F2237" s="25">
        <v>4163</v>
      </c>
      <c r="G2237" s="26">
        <v>0.03</v>
      </c>
      <c r="H2237" s="26">
        <v>2.8000000000000001E-2</v>
      </c>
      <c r="I2237" s="25">
        <v>71722</v>
      </c>
    </row>
    <row r="2238" spans="1:9" x14ac:dyDescent="0.25">
      <c r="B2238" s="23" t="s">
        <v>2227</v>
      </c>
      <c r="C2238" s="23"/>
      <c r="D2238" s="24">
        <v>13938</v>
      </c>
      <c r="E2238" s="25">
        <v>3726000</v>
      </c>
      <c r="F2238" s="25">
        <v>6010</v>
      </c>
      <c r="G2238" s="26">
        <v>4.7E-2</v>
      </c>
      <c r="H2238" s="26">
        <v>-7.6999999999999999E-2</v>
      </c>
      <c r="I2238" s="25">
        <v>392403</v>
      </c>
    </row>
    <row r="2239" spans="1:9" x14ac:dyDescent="0.25">
      <c r="B2239" s="23" t="s">
        <v>2228</v>
      </c>
      <c r="C2239" s="23"/>
      <c r="D2239" s="24">
        <v>13936</v>
      </c>
      <c r="E2239" s="25">
        <v>2472000</v>
      </c>
      <c r="F2239" s="25">
        <v>3863</v>
      </c>
      <c r="G2239" s="26">
        <v>3.3000000000000002E-2</v>
      </c>
      <c r="H2239" s="26">
        <v>0.18</v>
      </c>
      <c r="I2239" s="25">
        <v>13448</v>
      </c>
    </row>
    <row r="2240" spans="1:9" x14ac:dyDescent="0.25">
      <c r="B2240" s="23" t="s">
        <v>2229</v>
      </c>
      <c r="C2240" s="23"/>
      <c r="D2240" s="24">
        <v>13906</v>
      </c>
      <c r="E2240" s="25">
        <v>2643000</v>
      </c>
      <c r="F2240" s="25">
        <v>4405</v>
      </c>
      <c r="G2240" s="26">
        <v>3.4000000000000002E-2</v>
      </c>
      <c r="H2240" s="26">
        <v>-0.19900000000000001</v>
      </c>
      <c r="I2240" s="25">
        <v>723222</v>
      </c>
    </row>
    <row r="2241" spans="2:10" x14ac:dyDescent="0.25">
      <c r="B2241" s="23" t="s">
        <v>2230</v>
      </c>
      <c r="C2241" s="23"/>
      <c r="D2241" s="24">
        <v>13895</v>
      </c>
      <c r="E2241" s="25">
        <v>1776000</v>
      </c>
      <c r="F2241" s="25">
        <v>2912</v>
      </c>
      <c r="G2241" s="26">
        <v>2.4E-2</v>
      </c>
      <c r="H2241" s="26">
        <v>-0.22900000000000001</v>
      </c>
      <c r="I2241" s="25">
        <v>564477</v>
      </c>
    </row>
    <row r="2242" spans="2:10" x14ac:dyDescent="0.25">
      <c r="B2242" s="23" t="s">
        <v>2231</v>
      </c>
      <c r="C2242" s="23"/>
      <c r="D2242" s="24">
        <v>13892</v>
      </c>
      <c r="E2242" s="25">
        <v>2483000</v>
      </c>
      <c r="F2242" s="25">
        <v>5067</v>
      </c>
      <c r="G2242" s="26">
        <v>4.3999999999999997E-2</v>
      </c>
      <c r="H2242" s="26">
        <v>0.31900000000000001</v>
      </c>
      <c r="I2242" s="27">
        <v>0</v>
      </c>
    </row>
    <row r="2243" spans="2:10" x14ac:dyDescent="0.25">
      <c r="B2243" s="23" t="s">
        <v>2232</v>
      </c>
      <c r="C2243" s="23"/>
      <c r="D2243" s="24">
        <v>13838</v>
      </c>
      <c r="E2243" s="25">
        <v>4222000</v>
      </c>
      <c r="F2243" s="25">
        <v>7279</v>
      </c>
      <c r="G2243" s="26">
        <v>4.7E-2</v>
      </c>
      <c r="H2243" s="26">
        <v>0.251</v>
      </c>
      <c r="I2243" s="27">
        <v>0</v>
      </c>
    </row>
    <row r="2244" spans="2:10" x14ac:dyDescent="0.25">
      <c r="B2244" s="23" t="s">
        <v>2233</v>
      </c>
      <c r="C2244" s="23"/>
      <c r="D2244" s="24">
        <v>13835</v>
      </c>
      <c r="E2244" s="25">
        <v>3721000</v>
      </c>
      <c r="F2244" s="25">
        <v>4045</v>
      </c>
      <c r="G2244" s="26">
        <v>3.2000000000000001E-2</v>
      </c>
      <c r="H2244" s="26">
        <v>0.14499999999999999</v>
      </c>
      <c r="I2244" s="25">
        <v>1578</v>
      </c>
    </row>
    <row r="2245" spans="2:10" x14ac:dyDescent="0.25">
      <c r="B2245" s="23" t="s">
        <v>2234</v>
      </c>
      <c r="C2245" s="23"/>
      <c r="D2245" s="24">
        <v>13825</v>
      </c>
      <c r="E2245" s="25">
        <v>9249000</v>
      </c>
      <c r="F2245" s="25">
        <v>7708</v>
      </c>
      <c r="G2245" s="26">
        <v>4.9000000000000002E-2</v>
      </c>
      <c r="H2245" s="26">
        <v>0.41499999999999998</v>
      </c>
      <c r="I2245" s="27">
        <v>0</v>
      </c>
    </row>
    <row r="2246" spans="2:10" x14ac:dyDescent="0.25">
      <c r="B2246" s="23" t="s">
        <v>2235</v>
      </c>
      <c r="C2246" s="23"/>
      <c r="D2246" s="24">
        <v>13800</v>
      </c>
      <c r="E2246" s="25">
        <v>2535000</v>
      </c>
      <c r="F2246" s="25">
        <v>2641</v>
      </c>
      <c r="G2246" s="26">
        <v>2.1999999999999999E-2</v>
      </c>
      <c r="H2246" s="26">
        <v>-0.121</v>
      </c>
      <c r="I2246" s="25">
        <v>414032</v>
      </c>
    </row>
    <row r="2247" spans="2:10" x14ac:dyDescent="0.25">
      <c r="B2247" s="23" t="s">
        <v>2236</v>
      </c>
      <c r="C2247" s="23"/>
      <c r="D2247" s="24">
        <v>13790</v>
      </c>
      <c r="E2247" s="25">
        <v>1613000</v>
      </c>
      <c r="F2247" s="25">
        <v>3043</v>
      </c>
      <c r="G2247" s="26">
        <v>3.2000000000000001E-2</v>
      </c>
      <c r="H2247" s="26">
        <v>-0.02</v>
      </c>
      <c r="I2247" s="25">
        <v>107785</v>
      </c>
    </row>
    <row r="2248" spans="2:10" x14ac:dyDescent="0.25">
      <c r="B2248" s="23" t="s">
        <v>2237</v>
      </c>
      <c r="C2248" s="23"/>
      <c r="D2248" s="24">
        <v>13787</v>
      </c>
      <c r="E2248" s="25">
        <v>2835000</v>
      </c>
      <c r="F2248" s="25">
        <v>6163</v>
      </c>
      <c r="G2248" s="26">
        <v>5.0999999999999997E-2</v>
      </c>
      <c r="H2248" s="26">
        <v>4.1000000000000002E-2</v>
      </c>
      <c r="I2248" s="25">
        <v>232033</v>
      </c>
    </row>
    <row r="2249" spans="2:10" x14ac:dyDescent="0.25">
      <c r="B2249" s="23" t="s">
        <v>2238</v>
      </c>
      <c r="C2249" s="23"/>
      <c r="D2249" s="24">
        <v>13785</v>
      </c>
      <c r="E2249" s="25">
        <v>2360000</v>
      </c>
      <c r="F2249" s="25">
        <v>4917</v>
      </c>
      <c r="G2249" s="26">
        <v>3.9E-2</v>
      </c>
      <c r="H2249" s="26">
        <v>-7.9000000000000001E-2</v>
      </c>
      <c r="I2249" s="25">
        <v>242760</v>
      </c>
    </row>
    <row r="2250" spans="2:10" x14ac:dyDescent="0.25">
      <c r="B2250" s="23" t="s">
        <v>2239</v>
      </c>
      <c r="C2250" s="23"/>
      <c r="D2250" s="24">
        <v>13759</v>
      </c>
      <c r="E2250" s="25">
        <v>3259000</v>
      </c>
      <c r="F2250" s="25">
        <v>3703</v>
      </c>
      <c r="G2250" s="26">
        <v>3.1E-2</v>
      </c>
      <c r="H2250" s="26">
        <v>0.156</v>
      </c>
      <c r="I2250" s="27">
        <v>0</v>
      </c>
    </row>
    <row r="2251" spans="2:10" x14ac:dyDescent="0.25">
      <c r="B2251" s="23" t="s">
        <v>2240</v>
      </c>
      <c r="C2251" s="23"/>
      <c r="D2251" s="24">
        <v>13758</v>
      </c>
      <c r="E2251" s="25">
        <v>2749000</v>
      </c>
      <c r="F2251" s="25">
        <v>3818</v>
      </c>
      <c r="G2251" s="26">
        <v>3.2000000000000001E-2</v>
      </c>
      <c r="H2251" s="26">
        <v>-3.4000000000000002E-2</v>
      </c>
      <c r="I2251" s="25">
        <v>50284</v>
      </c>
      <c r="J2251" s="28" t="s">
        <v>2251</v>
      </c>
    </row>
    <row r="2252" spans="2:10" x14ac:dyDescent="0.25">
      <c r="B2252" s="23" t="s">
        <v>2241</v>
      </c>
      <c r="C2252" s="23"/>
      <c r="D2252" s="24">
        <v>13742</v>
      </c>
      <c r="E2252" s="25">
        <v>3032000</v>
      </c>
      <c r="F2252" s="25">
        <v>8663</v>
      </c>
      <c r="G2252" s="26">
        <v>6.8000000000000005E-2</v>
      </c>
      <c r="H2252" s="26">
        <v>0.79900000000000004</v>
      </c>
      <c r="I2252" s="27">
        <v>0</v>
      </c>
    </row>
    <row r="2253" spans="2:10" x14ac:dyDescent="0.25">
      <c r="B2253" s="23" t="s">
        <v>2242</v>
      </c>
      <c r="C2253" s="23"/>
      <c r="D2253" s="24">
        <v>13733</v>
      </c>
      <c r="E2253" s="25">
        <v>4720000</v>
      </c>
      <c r="F2253" s="25">
        <v>6743</v>
      </c>
      <c r="G2253" s="26">
        <v>4.7E-2</v>
      </c>
      <c r="H2253" s="26">
        <v>0.108</v>
      </c>
      <c r="I2253" s="25">
        <v>395687</v>
      </c>
    </row>
    <row r="2254" spans="2:10" x14ac:dyDescent="0.25">
      <c r="B2254" s="23" t="s">
        <v>2243</v>
      </c>
      <c r="C2254" s="23"/>
      <c r="D2254" s="24">
        <v>13699</v>
      </c>
      <c r="E2254" s="25">
        <v>4482000</v>
      </c>
      <c r="F2254" s="25">
        <v>3831</v>
      </c>
      <c r="G2254" s="26">
        <v>2.7E-2</v>
      </c>
      <c r="H2254" s="26">
        <v>-9.2999999999999999E-2</v>
      </c>
      <c r="I2254" s="25">
        <v>574216</v>
      </c>
    </row>
    <row r="2255" spans="2:10" x14ac:dyDescent="0.25">
      <c r="B2255" s="23" t="s">
        <v>2244</v>
      </c>
      <c r="C2255" s="23"/>
      <c r="D2255" s="24">
        <v>13686</v>
      </c>
      <c r="E2255" s="25">
        <v>1591000</v>
      </c>
      <c r="F2255" s="25">
        <v>4821</v>
      </c>
      <c r="G2255" s="26">
        <v>4.4999999999999998E-2</v>
      </c>
      <c r="H2255" s="26">
        <v>-6.7000000000000004E-2</v>
      </c>
      <c r="I2255" s="25">
        <v>268399</v>
      </c>
    </row>
    <row r="2256" spans="2:10" x14ac:dyDescent="0.25">
      <c r="B2256" s="23" t="s">
        <v>2245</v>
      </c>
      <c r="C2256" s="23"/>
      <c r="D2256" s="24">
        <v>13672</v>
      </c>
      <c r="E2256" s="25">
        <v>1111000</v>
      </c>
      <c r="F2256" s="25">
        <v>3174</v>
      </c>
      <c r="G2256" s="26">
        <v>2.7E-2</v>
      </c>
      <c r="H2256" s="26">
        <v>-9.7000000000000003E-2</v>
      </c>
      <c r="I2256" s="25">
        <v>241944</v>
      </c>
    </row>
    <row r="2257" spans="1:9" x14ac:dyDescent="0.25">
      <c r="B2257" s="23" t="s">
        <v>2246</v>
      </c>
      <c r="C2257" s="23"/>
      <c r="D2257" s="24">
        <v>13624</v>
      </c>
      <c r="E2257" s="25">
        <v>6689000</v>
      </c>
      <c r="F2257" s="25">
        <v>9290</v>
      </c>
      <c r="G2257" s="26">
        <v>0.06</v>
      </c>
      <c r="H2257" s="26">
        <v>1.079</v>
      </c>
      <c r="I2257" s="27">
        <v>0</v>
      </c>
    </row>
    <row r="2258" spans="1:9" x14ac:dyDescent="0.25">
      <c r="B2258" s="23" t="s">
        <v>2247</v>
      </c>
      <c r="C2258" s="23"/>
      <c r="D2258" s="24">
        <v>13623</v>
      </c>
      <c r="E2258" s="25">
        <v>2764000</v>
      </c>
      <c r="F2258" s="25">
        <v>6581</v>
      </c>
      <c r="G2258" s="26">
        <v>4.3999999999999997E-2</v>
      </c>
      <c r="H2258" s="26">
        <v>0.154</v>
      </c>
      <c r="I2258" s="25">
        <v>195265</v>
      </c>
    </row>
    <row r="2259" spans="1:9" x14ac:dyDescent="0.25">
      <c r="B2259" s="23" t="s">
        <v>2248</v>
      </c>
      <c r="C2259" s="23"/>
      <c r="D2259" s="24">
        <v>13593</v>
      </c>
      <c r="E2259" s="25">
        <v>6154000</v>
      </c>
      <c r="F2259" s="25">
        <v>5215</v>
      </c>
      <c r="G2259" s="26">
        <v>4.8000000000000001E-2</v>
      </c>
      <c r="H2259" s="26">
        <v>-5.0000000000000001E-3</v>
      </c>
      <c r="I2259" s="25">
        <v>446094</v>
      </c>
    </row>
    <row r="2260" spans="1:9" x14ac:dyDescent="0.25">
      <c r="B2260" s="23" t="s">
        <v>2249</v>
      </c>
      <c r="C2260" s="23"/>
      <c r="D2260" s="24">
        <v>13591</v>
      </c>
      <c r="E2260" s="25">
        <v>1488000</v>
      </c>
      <c r="F2260" s="25">
        <v>3720</v>
      </c>
      <c r="G2260" s="26">
        <v>3.4000000000000002E-2</v>
      </c>
      <c r="H2260" s="26">
        <v>6.3E-2</v>
      </c>
      <c r="I2260" s="25">
        <v>5451</v>
      </c>
    </row>
    <row r="2261" spans="1:9" x14ac:dyDescent="0.25">
      <c r="A2261">
        <v>2200</v>
      </c>
      <c r="B2261" s="23" t="s">
        <v>2250</v>
      </c>
      <c r="C2261" s="23"/>
      <c r="D2261" s="24">
        <v>13590</v>
      </c>
      <c r="E2261" s="25">
        <v>4613000</v>
      </c>
      <c r="F2261" s="25">
        <v>4567</v>
      </c>
      <c r="G2261" s="26">
        <v>3.4000000000000002E-2</v>
      </c>
      <c r="H2261" s="26">
        <v>0.14799999999999999</v>
      </c>
      <c r="I2261" s="27">
        <v>0</v>
      </c>
    </row>
    <row r="2262" spans="1:9" ht="24" thickBot="1" x14ac:dyDescent="0.3">
      <c r="B2262" s="1" t="s">
        <v>58</v>
      </c>
      <c r="C2262" s="1"/>
      <c r="D2262" s="2" t="s">
        <v>1</v>
      </c>
      <c r="E2262" s="2" t="s">
        <v>2</v>
      </c>
      <c r="F2262" s="2" t="s">
        <v>3</v>
      </c>
      <c r="G2262" s="2" t="s">
        <v>4</v>
      </c>
      <c r="H2262" s="2" t="s">
        <v>59</v>
      </c>
      <c r="I2262" s="2" t="s">
        <v>6</v>
      </c>
    </row>
    <row r="2263" spans="1:9" ht="15.75" thickTop="1" x14ac:dyDescent="0.25">
      <c r="A2263">
        <v>2201</v>
      </c>
      <c r="B2263" s="3" t="s">
        <v>2252</v>
      </c>
      <c r="C2263" s="3"/>
      <c r="D2263" s="4">
        <v>13582</v>
      </c>
      <c r="E2263" s="5">
        <v>2632000</v>
      </c>
      <c r="F2263" s="5">
        <v>4387</v>
      </c>
      <c r="G2263" s="6">
        <v>3.6999999999999998E-2</v>
      </c>
      <c r="H2263" s="6">
        <v>0.34799999999999998</v>
      </c>
      <c r="I2263" s="5">
        <v>160448</v>
      </c>
    </row>
    <row r="2264" spans="1:9" x14ac:dyDescent="0.25">
      <c r="B2264" s="3" t="s">
        <v>2253</v>
      </c>
      <c r="C2264" s="3"/>
      <c r="D2264" s="4">
        <v>13555</v>
      </c>
      <c r="E2264" s="5">
        <v>3399000</v>
      </c>
      <c r="F2264" s="5">
        <v>5963</v>
      </c>
      <c r="G2264" s="6">
        <v>4.5999999999999999E-2</v>
      </c>
      <c r="H2264" s="6">
        <v>-0.17399999999999999</v>
      </c>
      <c r="I2264" s="5">
        <v>876228</v>
      </c>
    </row>
    <row r="2265" spans="1:9" x14ac:dyDescent="0.25">
      <c r="B2265" s="3" t="s">
        <v>2254</v>
      </c>
      <c r="C2265" s="3"/>
      <c r="D2265" s="4">
        <v>13544</v>
      </c>
      <c r="E2265" s="5">
        <v>1434000</v>
      </c>
      <c r="F2265" s="5">
        <v>4097</v>
      </c>
      <c r="G2265" s="6">
        <v>3.4000000000000002E-2</v>
      </c>
      <c r="H2265" s="6">
        <v>0.20599999999999999</v>
      </c>
      <c r="I2265" s="7">
        <v>0</v>
      </c>
    </row>
    <row r="2266" spans="1:9" x14ac:dyDescent="0.25">
      <c r="B2266" s="3" t="s">
        <v>2255</v>
      </c>
      <c r="C2266" s="3"/>
      <c r="D2266" s="4">
        <v>13544</v>
      </c>
      <c r="E2266" s="5">
        <v>2760000</v>
      </c>
      <c r="F2266" s="5">
        <v>4759</v>
      </c>
      <c r="G2266" s="6">
        <v>0.04</v>
      </c>
      <c r="H2266" s="6">
        <v>-0.25</v>
      </c>
      <c r="I2266" s="5">
        <v>708786</v>
      </c>
    </row>
    <row r="2267" spans="1:9" x14ac:dyDescent="0.25">
      <c r="B2267" s="3" t="s">
        <v>2256</v>
      </c>
      <c r="C2267" s="3"/>
      <c r="D2267" s="4">
        <v>13542</v>
      </c>
      <c r="E2267" s="5">
        <v>3398000</v>
      </c>
      <c r="F2267" s="5">
        <v>9184</v>
      </c>
      <c r="G2267" s="6">
        <v>5.7000000000000002E-2</v>
      </c>
      <c r="H2267" s="6">
        <v>0.502</v>
      </c>
      <c r="I2267" s="7">
        <v>0</v>
      </c>
    </row>
    <row r="2268" spans="1:9" x14ac:dyDescent="0.25">
      <c r="B2268" s="3" t="s">
        <v>2257</v>
      </c>
      <c r="C2268" s="3"/>
      <c r="D2268" s="4">
        <v>13537</v>
      </c>
      <c r="E2268" s="5">
        <v>4793000</v>
      </c>
      <c r="F2268" s="5">
        <v>7608</v>
      </c>
      <c r="G2268" s="6">
        <v>5.8000000000000003E-2</v>
      </c>
      <c r="H2268" s="6">
        <v>0.14399999999999999</v>
      </c>
      <c r="I2268" s="5">
        <v>109640</v>
      </c>
    </row>
    <row r="2269" spans="1:9" x14ac:dyDescent="0.25">
      <c r="B2269" s="3" t="s">
        <v>2258</v>
      </c>
      <c r="C2269" s="3"/>
      <c r="D2269" s="4">
        <v>13532</v>
      </c>
      <c r="E2269" s="5">
        <v>4175000</v>
      </c>
      <c r="F2269" s="5">
        <v>6958</v>
      </c>
      <c r="G2269" s="6">
        <v>5.0999999999999997E-2</v>
      </c>
      <c r="H2269" s="6">
        <v>0.33300000000000002</v>
      </c>
      <c r="I2269" s="5">
        <v>9675</v>
      </c>
    </row>
    <row r="2270" spans="1:9" x14ac:dyDescent="0.25">
      <c r="B2270" s="3" t="s">
        <v>2259</v>
      </c>
      <c r="C2270" s="3"/>
      <c r="D2270" s="4">
        <v>13525</v>
      </c>
      <c r="E2270" s="5">
        <v>1418000</v>
      </c>
      <c r="F2270" s="5">
        <v>3223</v>
      </c>
      <c r="G2270" s="6">
        <v>2.8000000000000001E-2</v>
      </c>
      <c r="H2270" s="6">
        <v>0</v>
      </c>
      <c r="I2270" s="5">
        <v>135739</v>
      </c>
    </row>
    <row r="2271" spans="1:9" x14ac:dyDescent="0.25">
      <c r="B2271" s="3" t="s">
        <v>2260</v>
      </c>
      <c r="C2271" s="3"/>
      <c r="D2271" s="4">
        <v>13524</v>
      </c>
      <c r="E2271" s="5">
        <v>1922000</v>
      </c>
      <c r="F2271" s="5">
        <v>6864</v>
      </c>
      <c r="G2271" s="6">
        <v>0.06</v>
      </c>
      <c r="H2271" s="6">
        <v>0.246</v>
      </c>
      <c r="I2271" s="5">
        <v>6755</v>
      </c>
    </row>
    <row r="2272" spans="1:9" x14ac:dyDescent="0.25">
      <c r="B2272" s="3" t="s">
        <v>2261</v>
      </c>
      <c r="C2272" s="3"/>
      <c r="D2272" s="4">
        <v>13516</v>
      </c>
      <c r="E2272" s="5">
        <v>1902000</v>
      </c>
      <c r="F2272" s="5">
        <v>5141</v>
      </c>
      <c r="G2272" s="6">
        <v>4.4999999999999998E-2</v>
      </c>
      <c r="H2272" s="6">
        <v>0.36</v>
      </c>
      <c r="I2272" s="7">
        <v>0</v>
      </c>
    </row>
    <row r="2273" spans="1:9" x14ac:dyDescent="0.25">
      <c r="B2273" s="3" t="s">
        <v>2262</v>
      </c>
      <c r="C2273" s="3"/>
      <c r="D2273" s="4">
        <v>13502</v>
      </c>
      <c r="E2273" s="5">
        <v>1651000</v>
      </c>
      <c r="F2273" s="5">
        <v>3302</v>
      </c>
      <c r="G2273" s="6">
        <v>2.8000000000000001E-2</v>
      </c>
      <c r="H2273" s="6">
        <v>0</v>
      </c>
      <c r="I2273" s="5">
        <v>166000</v>
      </c>
    </row>
    <row r="2274" spans="1:9" x14ac:dyDescent="0.25">
      <c r="B2274" s="3" t="s">
        <v>2263</v>
      </c>
      <c r="C2274" s="3"/>
      <c r="D2274" s="4">
        <v>13498</v>
      </c>
      <c r="E2274" s="5">
        <v>5011000</v>
      </c>
      <c r="F2274" s="5">
        <v>4640</v>
      </c>
      <c r="G2274" s="6">
        <v>3.9E-2</v>
      </c>
      <c r="H2274" s="6">
        <v>7.1999999999999995E-2</v>
      </c>
      <c r="I2274" s="5">
        <v>254860</v>
      </c>
    </row>
    <row r="2275" spans="1:9" x14ac:dyDescent="0.25">
      <c r="B2275" s="3" t="s">
        <v>2264</v>
      </c>
      <c r="C2275" s="3"/>
      <c r="D2275" s="4">
        <v>13480</v>
      </c>
      <c r="E2275" s="5">
        <v>2258000</v>
      </c>
      <c r="F2275" s="5">
        <v>4182</v>
      </c>
      <c r="G2275" s="6">
        <v>3.7999999999999999E-2</v>
      </c>
      <c r="H2275" s="6">
        <v>-0.33200000000000002</v>
      </c>
      <c r="I2275" s="5">
        <v>793601</v>
      </c>
    </row>
    <row r="2276" spans="1:9" x14ac:dyDescent="0.25">
      <c r="B2276" s="3" t="s">
        <v>2265</v>
      </c>
      <c r="C2276" s="3"/>
      <c r="D2276" s="4">
        <v>13428</v>
      </c>
      <c r="E2276" s="5">
        <v>1087000</v>
      </c>
      <c r="F2276" s="5">
        <v>2363</v>
      </c>
      <c r="G2276" s="6">
        <v>2.1000000000000001E-2</v>
      </c>
      <c r="H2276" s="6">
        <v>-0.36399999999999999</v>
      </c>
      <c r="I2276" s="5">
        <v>664931</v>
      </c>
    </row>
    <row r="2277" spans="1:9" x14ac:dyDescent="0.25">
      <c r="B2277" s="3" t="s">
        <v>2266</v>
      </c>
      <c r="C2277" s="3"/>
      <c r="D2277" s="4">
        <v>13400</v>
      </c>
      <c r="E2277" s="5">
        <v>2704000</v>
      </c>
      <c r="F2277" s="5">
        <v>3219</v>
      </c>
      <c r="G2277" s="6">
        <v>2.7E-2</v>
      </c>
      <c r="H2277" s="6">
        <v>-0.28599999999999998</v>
      </c>
      <c r="I2277" s="5">
        <v>947355</v>
      </c>
    </row>
    <row r="2278" spans="1:9" x14ac:dyDescent="0.25">
      <c r="B2278" s="3" t="s">
        <v>2267</v>
      </c>
      <c r="C2278" s="3"/>
      <c r="D2278" s="4">
        <v>13397</v>
      </c>
      <c r="E2278" s="5">
        <v>1486000</v>
      </c>
      <c r="F2278" s="5">
        <v>4644</v>
      </c>
      <c r="G2278" s="6">
        <v>4.1000000000000002E-2</v>
      </c>
      <c r="H2278" s="6">
        <v>0.23899999999999999</v>
      </c>
      <c r="I2278" s="7">
        <v>0</v>
      </c>
    </row>
    <row r="2279" spans="1:9" x14ac:dyDescent="0.25">
      <c r="B2279" s="3" t="s">
        <v>2268</v>
      </c>
      <c r="C2279" s="3"/>
      <c r="D2279" s="4">
        <v>13395</v>
      </c>
      <c r="E2279" s="5">
        <v>5006000</v>
      </c>
      <c r="F2279" s="5">
        <v>5960</v>
      </c>
      <c r="G2279" s="6">
        <v>5.1999999999999998E-2</v>
      </c>
      <c r="H2279" s="6">
        <v>2.7E-2</v>
      </c>
      <c r="I2279" s="5">
        <v>318081</v>
      </c>
    </row>
    <row r="2280" spans="1:9" x14ac:dyDescent="0.25">
      <c r="B2280" s="3" t="s">
        <v>2269</v>
      </c>
      <c r="C2280" s="3"/>
      <c r="D2280" s="4">
        <v>13373</v>
      </c>
      <c r="E2280" s="5">
        <v>2416000</v>
      </c>
      <c r="F2280" s="5">
        <v>3097</v>
      </c>
      <c r="G2280" s="6">
        <v>2.4E-2</v>
      </c>
      <c r="H2280" s="6">
        <v>-0.19600000000000001</v>
      </c>
      <c r="I2280" s="5">
        <v>568976</v>
      </c>
    </row>
    <row r="2281" spans="1:9" x14ac:dyDescent="0.25">
      <c r="B2281" s="3" t="s">
        <v>2270</v>
      </c>
      <c r="C2281" s="3"/>
      <c r="D2281" s="4">
        <v>13357</v>
      </c>
      <c r="E2281" s="5">
        <v>1163000</v>
      </c>
      <c r="F2281" s="5">
        <v>2705</v>
      </c>
      <c r="G2281" s="6">
        <v>2.8000000000000001E-2</v>
      </c>
      <c r="H2281" s="6">
        <v>-0.14499999999999999</v>
      </c>
      <c r="I2281" s="5">
        <v>225281</v>
      </c>
    </row>
    <row r="2282" spans="1:9" x14ac:dyDescent="0.25">
      <c r="B2282" s="3" t="s">
        <v>2271</v>
      </c>
      <c r="C2282" s="3"/>
      <c r="D2282" s="4">
        <v>13357</v>
      </c>
      <c r="E2282" s="5">
        <v>3520000</v>
      </c>
      <c r="F2282" s="5">
        <v>4958</v>
      </c>
      <c r="G2282" s="6">
        <v>0.04</v>
      </c>
      <c r="H2282" s="6">
        <v>0.255</v>
      </c>
      <c r="I2282" s="7">
        <v>0</v>
      </c>
    </row>
    <row r="2283" spans="1:9" x14ac:dyDescent="0.25">
      <c r="B2283" s="3" t="s">
        <v>2272</v>
      </c>
      <c r="C2283" s="3"/>
      <c r="D2283" s="4">
        <v>13341</v>
      </c>
      <c r="E2283" s="5">
        <v>3017000</v>
      </c>
      <c r="F2283" s="5">
        <v>6857</v>
      </c>
      <c r="G2283" s="6">
        <v>0.06</v>
      </c>
      <c r="H2283" s="6">
        <v>0.191</v>
      </c>
      <c r="I2283" s="5">
        <v>73678</v>
      </c>
    </row>
    <row r="2284" spans="1:9" x14ac:dyDescent="0.25">
      <c r="B2284" s="3" t="s">
        <v>2273</v>
      </c>
      <c r="C2284" s="3"/>
      <c r="D2284" s="4">
        <v>13319</v>
      </c>
      <c r="E2284" s="5">
        <v>2559000</v>
      </c>
      <c r="F2284" s="5">
        <v>2392</v>
      </c>
      <c r="G2284" s="6">
        <v>2.1000000000000001E-2</v>
      </c>
      <c r="H2284" s="6">
        <v>-0.15</v>
      </c>
      <c r="I2284" s="5">
        <v>365878</v>
      </c>
    </row>
    <row r="2285" spans="1:9" x14ac:dyDescent="0.25">
      <c r="B2285" s="3" t="s">
        <v>2274</v>
      </c>
      <c r="C2285" s="3"/>
      <c r="D2285" s="4">
        <v>13308</v>
      </c>
      <c r="E2285" s="5">
        <v>22256000</v>
      </c>
      <c r="F2285" s="5">
        <v>7111</v>
      </c>
      <c r="G2285" s="6">
        <v>2.9000000000000001E-2</v>
      </c>
      <c r="H2285" s="6">
        <v>0.01</v>
      </c>
      <c r="I2285" s="5">
        <v>965013</v>
      </c>
    </row>
    <row r="2286" spans="1:9" x14ac:dyDescent="0.25">
      <c r="B2286" s="3" t="s">
        <v>2275</v>
      </c>
      <c r="C2286" s="3"/>
      <c r="D2286" s="4">
        <v>13286</v>
      </c>
      <c r="E2286" s="5">
        <v>2400000</v>
      </c>
      <c r="F2286" s="5">
        <v>4706</v>
      </c>
      <c r="G2286" s="6">
        <v>4.2999999999999997E-2</v>
      </c>
      <c r="H2286" s="6">
        <v>-0.109</v>
      </c>
      <c r="I2286" s="5">
        <v>438116</v>
      </c>
    </row>
    <row r="2287" spans="1:9" x14ac:dyDescent="0.25">
      <c r="A2287">
        <v>2225</v>
      </c>
      <c r="B2287" s="3" t="s">
        <v>2276</v>
      </c>
      <c r="C2287" s="3"/>
      <c r="D2287" s="4">
        <v>13272</v>
      </c>
      <c r="E2287" s="5">
        <v>1817000</v>
      </c>
      <c r="F2287" s="5">
        <v>5047</v>
      </c>
      <c r="G2287" s="6">
        <v>2.8000000000000001E-2</v>
      </c>
      <c r="H2287" s="6">
        <v>-0.22</v>
      </c>
      <c r="I2287" s="5">
        <v>617884</v>
      </c>
    </row>
    <row r="2288" spans="1:9" ht="24" thickBot="1" x14ac:dyDescent="0.3">
      <c r="B2288" s="1" t="s">
        <v>58</v>
      </c>
      <c r="C2288" s="1"/>
      <c r="D2288" s="2" t="s">
        <v>1</v>
      </c>
      <c r="E2288" s="2" t="s">
        <v>2</v>
      </c>
      <c r="F2288" s="2" t="s">
        <v>3</v>
      </c>
      <c r="G2288" s="2" t="s">
        <v>4</v>
      </c>
      <c r="H2288" s="2" t="s">
        <v>59</v>
      </c>
      <c r="I2288" s="2" t="s">
        <v>6</v>
      </c>
    </row>
    <row r="2289" spans="1:9" ht="15.75" thickTop="1" x14ac:dyDescent="0.25">
      <c r="A2289">
        <v>2226</v>
      </c>
      <c r="B2289" s="3" t="s">
        <v>2277</v>
      </c>
      <c r="C2289" s="3"/>
      <c r="D2289" s="4">
        <v>13254</v>
      </c>
      <c r="E2289" s="5">
        <v>2154000</v>
      </c>
      <c r="F2289" s="5">
        <v>3651</v>
      </c>
      <c r="G2289" s="6">
        <v>0.03</v>
      </c>
      <c r="H2289" s="6">
        <v>8.8999999999999996E-2</v>
      </c>
      <c r="I2289" s="5">
        <v>64385</v>
      </c>
    </row>
    <row r="2290" spans="1:9" x14ac:dyDescent="0.25">
      <c r="B2290" s="3" t="s">
        <v>2278</v>
      </c>
      <c r="C2290" s="3"/>
      <c r="D2290" s="4">
        <v>13234</v>
      </c>
      <c r="E2290" s="5">
        <v>948000</v>
      </c>
      <c r="F2290" s="5">
        <v>2370</v>
      </c>
      <c r="G2290" s="6">
        <v>2.1999999999999999E-2</v>
      </c>
      <c r="H2290" s="6">
        <v>-0.221</v>
      </c>
      <c r="I2290" s="5">
        <v>335387</v>
      </c>
    </row>
    <row r="2291" spans="1:9" x14ac:dyDescent="0.25">
      <c r="B2291" s="3" t="s">
        <v>2279</v>
      </c>
      <c r="C2291" s="3"/>
      <c r="D2291" s="4">
        <v>13158</v>
      </c>
      <c r="E2291" s="5">
        <v>3166000</v>
      </c>
      <c r="F2291" s="5">
        <v>8118</v>
      </c>
      <c r="G2291" s="6">
        <v>5.7000000000000002E-2</v>
      </c>
      <c r="H2291" s="6">
        <v>0.51400000000000001</v>
      </c>
      <c r="I2291" s="7">
        <v>0</v>
      </c>
    </row>
    <row r="2292" spans="1:9" x14ac:dyDescent="0.25">
      <c r="B2292" s="3" t="s">
        <v>2280</v>
      </c>
      <c r="C2292" s="3"/>
      <c r="D2292" s="4">
        <v>13147</v>
      </c>
      <c r="E2292" s="5">
        <v>6659000</v>
      </c>
      <c r="F2292" s="5">
        <v>4592</v>
      </c>
      <c r="G2292" s="6">
        <v>3.3000000000000002E-2</v>
      </c>
      <c r="H2292" s="6">
        <v>0.13800000000000001</v>
      </c>
      <c r="I2292" s="5">
        <v>26145</v>
      </c>
    </row>
    <row r="2293" spans="1:9" x14ac:dyDescent="0.25">
      <c r="B2293" s="3" t="s">
        <v>2281</v>
      </c>
      <c r="C2293" s="3"/>
      <c r="D2293" s="4">
        <v>13141</v>
      </c>
      <c r="E2293" s="5">
        <v>2357000</v>
      </c>
      <c r="F2293" s="5">
        <v>6203</v>
      </c>
      <c r="G2293" s="6">
        <v>5.1999999999999998E-2</v>
      </c>
      <c r="H2293" s="6">
        <v>0.755</v>
      </c>
      <c r="I2293" s="7">
        <v>0</v>
      </c>
    </row>
    <row r="2294" spans="1:9" x14ac:dyDescent="0.25">
      <c r="B2294" s="3" t="s">
        <v>2282</v>
      </c>
      <c r="C2294" s="3"/>
      <c r="D2294" s="4">
        <v>13130</v>
      </c>
      <c r="E2294" s="5">
        <v>2189000</v>
      </c>
      <c r="F2294" s="5">
        <v>4864</v>
      </c>
      <c r="G2294" s="6">
        <v>4.4999999999999998E-2</v>
      </c>
      <c r="H2294" s="6">
        <v>-5.8000000000000003E-2</v>
      </c>
      <c r="I2294" s="5">
        <v>79979</v>
      </c>
    </row>
    <row r="2295" spans="1:9" x14ac:dyDescent="0.25">
      <c r="B2295" s="3" t="s">
        <v>2283</v>
      </c>
      <c r="C2295" s="3"/>
      <c r="D2295" s="4">
        <v>13117</v>
      </c>
      <c r="E2295" s="5">
        <v>3965000</v>
      </c>
      <c r="F2295" s="5">
        <v>3572</v>
      </c>
      <c r="G2295" s="6">
        <v>2.9000000000000001E-2</v>
      </c>
      <c r="H2295" s="6">
        <v>2.4E-2</v>
      </c>
      <c r="I2295" s="5">
        <v>308047</v>
      </c>
    </row>
    <row r="2296" spans="1:9" x14ac:dyDescent="0.25">
      <c r="B2296" s="3" t="s">
        <v>2284</v>
      </c>
      <c r="C2296" s="3"/>
      <c r="D2296" s="4">
        <v>13081</v>
      </c>
      <c r="E2296" s="5">
        <v>2080000</v>
      </c>
      <c r="F2296" s="5">
        <v>4333</v>
      </c>
      <c r="G2296" s="6">
        <v>3.3000000000000002E-2</v>
      </c>
      <c r="H2296" s="6">
        <v>-0.13800000000000001</v>
      </c>
      <c r="I2296" s="5">
        <v>412792</v>
      </c>
    </row>
    <row r="2297" spans="1:9" x14ac:dyDescent="0.25">
      <c r="B2297" s="3" t="s">
        <v>2285</v>
      </c>
      <c r="C2297" s="3"/>
      <c r="D2297" s="4">
        <v>13054</v>
      </c>
      <c r="E2297" s="5">
        <v>2207000</v>
      </c>
      <c r="F2297" s="5">
        <v>2299</v>
      </c>
      <c r="G2297" s="6">
        <v>1.9E-2</v>
      </c>
      <c r="H2297" s="6">
        <v>-0.28199999999999997</v>
      </c>
      <c r="I2297" s="5">
        <v>852996</v>
      </c>
    </row>
    <row r="2298" spans="1:9" x14ac:dyDescent="0.25">
      <c r="B2298" s="3" t="s">
        <v>2286</v>
      </c>
      <c r="C2298" s="3"/>
      <c r="D2298" s="4">
        <v>13047</v>
      </c>
      <c r="E2298" s="5">
        <v>4288000</v>
      </c>
      <c r="F2298" s="5">
        <v>5956</v>
      </c>
      <c r="G2298" s="6">
        <v>4.2000000000000003E-2</v>
      </c>
      <c r="H2298" s="6">
        <v>0.28399999999999997</v>
      </c>
      <c r="I2298" s="5">
        <v>37243</v>
      </c>
    </row>
    <row r="2299" spans="1:9" x14ac:dyDescent="0.25">
      <c r="B2299" s="3" t="s">
        <v>2287</v>
      </c>
      <c r="C2299" s="3"/>
      <c r="D2299" s="4">
        <v>13037</v>
      </c>
      <c r="E2299" s="5">
        <v>1987000</v>
      </c>
      <c r="F2299" s="5">
        <v>2722</v>
      </c>
      <c r="G2299" s="6">
        <v>2.3E-2</v>
      </c>
      <c r="H2299" s="6">
        <v>-0.26</v>
      </c>
      <c r="I2299" s="5">
        <v>770831</v>
      </c>
    </row>
    <row r="2300" spans="1:9" x14ac:dyDescent="0.25">
      <c r="B2300" s="3" t="s">
        <v>2288</v>
      </c>
      <c r="C2300" s="3"/>
      <c r="D2300" s="4">
        <v>12997</v>
      </c>
      <c r="E2300" s="5">
        <v>2619000</v>
      </c>
      <c r="F2300" s="5">
        <v>4850</v>
      </c>
      <c r="G2300" s="6">
        <v>3.5000000000000003E-2</v>
      </c>
      <c r="H2300" s="6">
        <v>0.126</v>
      </c>
      <c r="I2300" s="5">
        <v>77924</v>
      </c>
    </row>
    <row r="2301" spans="1:9" x14ac:dyDescent="0.25">
      <c r="B2301" s="3" t="s">
        <v>2289</v>
      </c>
      <c r="C2301" s="3"/>
      <c r="D2301" s="4">
        <v>12982</v>
      </c>
      <c r="E2301" s="5">
        <v>4626000</v>
      </c>
      <c r="F2301" s="5">
        <v>4769</v>
      </c>
      <c r="G2301" s="6">
        <v>3.4000000000000002E-2</v>
      </c>
      <c r="H2301" s="6">
        <v>-7.0999999999999994E-2</v>
      </c>
      <c r="I2301" s="5">
        <v>639539</v>
      </c>
    </row>
    <row r="2302" spans="1:9" x14ac:dyDescent="0.25">
      <c r="B2302" s="3" t="s">
        <v>2290</v>
      </c>
      <c r="C2302" s="3"/>
      <c r="D2302" s="4">
        <v>12979</v>
      </c>
      <c r="E2302" s="5">
        <v>948000</v>
      </c>
      <c r="F2302" s="5">
        <v>1789</v>
      </c>
      <c r="G2302" s="6">
        <v>1.7999999999999999E-2</v>
      </c>
      <c r="H2302" s="6">
        <v>-0.438</v>
      </c>
      <c r="I2302" s="5">
        <v>771836</v>
      </c>
    </row>
    <row r="2303" spans="1:9" x14ac:dyDescent="0.25">
      <c r="B2303" s="3" t="s">
        <v>2291</v>
      </c>
      <c r="C2303" s="3"/>
      <c r="D2303" s="4">
        <v>12968</v>
      </c>
      <c r="E2303" s="5">
        <v>2633000</v>
      </c>
      <c r="F2303" s="5">
        <v>3465</v>
      </c>
      <c r="G2303" s="6">
        <v>2.9000000000000001E-2</v>
      </c>
      <c r="H2303" s="6">
        <v>-6.3E-2</v>
      </c>
      <c r="I2303" s="5">
        <v>330299</v>
      </c>
    </row>
    <row r="2304" spans="1:9" x14ac:dyDescent="0.25">
      <c r="B2304" s="3" t="s">
        <v>2292</v>
      </c>
      <c r="C2304" s="3"/>
      <c r="D2304" s="4">
        <v>12945</v>
      </c>
      <c r="E2304" s="5">
        <v>6856000</v>
      </c>
      <c r="F2304" s="5">
        <v>7372</v>
      </c>
      <c r="G2304" s="6">
        <v>6.8000000000000005E-2</v>
      </c>
      <c r="H2304" s="6">
        <v>0.63400000000000001</v>
      </c>
      <c r="I2304" s="5">
        <v>60580</v>
      </c>
    </row>
    <row r="2305" spans="1:9" x14ac:dyDescent="0.25">
      <c r="B2305" s="3" t="s">
        <v>2293</v>
      </c>
      <c r="C2305" s="3"/>
      <c r="D2305" s="4">
        <v>12936</v>
      </c>
      <c r="E2305" s="5">
        <v>3779000</v>
      </c>
      <c r="F2305" s="5">
        <v>4108</v>
      </c>
      <c r="G2305" s="6">
        <v>3.2000000000000001E-2</v>
      </c>
      <c r="H2305" s="6">
        <v>8.4000000000000005E-2</v>
      </c>
      <c r="I2305" s="5">
        <v>310380</v>
      </c>
    </row>
    <row r="2306" spans="1:9" x14ac:dyDescent="0.25">
      <c r="B2306" s="3" t="s">
        <v>2294</v>
      </c>
      <c r="C2306" s="3"/>
      <c r="D2306" s="4">
        <v>12914</v>
      </c>
      <c r="E2306" s="5">
        <v>10536000</v>
      </c>
      <c r="F2306" s="5">
        <v>9666</v>
      </c>
      <c r="G2306" s="6">
        <v>8.4000000000000005E-2</v>
      </c>
      <c r="H2306" s="6">
        <v>1.0049999999999999</v>
      </c>
      <c r="I2306" s="7">
        <v>0</v>
      </c>
    </row>
    <row r="2307" spans="1:9" x14ac:dyDescent="0.25">
      <c r="B2307" s="3" t="s">
        <v>2295</v>
      </c>
      <c r="C2307" s="3"/>
      <c r="D2307" s="4">
        <v>12865</v>
      </c>
      <c r="E2307" s="5">
        <v>2612000</v>
      </c>
      <c r="F2307" s="5">
        <v>5936</v>
      </c>
      <c r="G2307" s="6">
        <v>0.05</v>
      </c>
      <c r="H2307" s="6">
        <v>-7.0000000000000001E-3</v>
      </c>
      <c r="I2307" s="5">
        <v>300500</v>
      </c>
    </row>
    <row r="2308" spans="1:9" x14ac:dyDescent="0.25">
      <c r="B2308" s="3" t="s">
        <v>2296</v>
      </c>
      <c r="C2308" s="3"/>
      <c r="D2308" s="4">
        <v>12850</v>
      </c>
      <c r="E2308" s="5">
        <v>2757000</v>
      </c>
      <c r="F2308" s="5">
        <v>4923</v>
      </c>
      <c r="G2308" s="6">
        <v>4.2999999999999997E-2</v>
      </c>
      <c r="H2308" s="6">
        <v>1.4999999999999999E-2</v>
      </c>
      <c r="I2308" s="5">
        <v>176246</v>
      </c>
    </row>
    <row r="2309" spans="1:9" x14ac:dyDescent="0.25">
      <c r="B2309" s="3" t="s">
        <v>2297</v>
      </c>
      <c r="C2309" s="3"/>
      <c r="D2309" s="4">
        <v>12840</v>
      </c>
      <c r="E2309" s="5">
        <v>3882000</v>
      </c>
      <c r="F2309" s="5">
        <v>5626</v>
      </c>
      <c r="G2309" s="6">
        <v>4.4999999999999998E-2</v>
      </c>
      <c r="H2309" s="6">
        <v>-0.09</v>
      </c>
      <c r="I2309" s="5">
        <v>516627</v>
      </c>
    </row>
    <row r="2310" spans="1:9" x14ac:dyDescent="0.25">
      <c r="B2310" s="3" t="s">
        <v>2298</v>
      </c>
      <c r="C2310" s="3"/>
      <c r="D2310" s="4">
        <v>12835</v>
      </c>
      <c r="E2310" s="5">
        <v>2722000</v>
      </c>
      <c r="F2310" s="5">
        <v>4124</v>
      </c>
      <c r="G2310" s="6">
        <v>0.04</v>
      </c>
      <c r="H2310" s="6">
        <v>0.22700000000000001</v>
      </c>
      <c r="I2310" s="7">
        <v>0</v>
      </c>
    </row>
    <row r="2311" spans="1:9" x14ac:dyDescent="0.25">
      <c r="B2311" s="3" t="s">
        <v>2299</v>
      </c>
      <c r="C2311" s="3"/>
      <c r="D2311" s="4">
        <v>12829</v>
      </c>
      <c r="E2311" s="5">
        <v>3017000</v>
      </c>
      <c r="F2311" s="5">
        <v>4249</v>
      </c>
      <c r="G2311" s="6">
        <v>3.7999999999999999E-2</v>
      </c>
      <c r="H2311" s="6">
        <v>0.376</v>
      </c>
      <c r="I2311" s="7">
        <v>0</v>
      </c>
    </row>
    <row r="2312" spans="1:9" x14ac:dyDescent="0.25">
      <c r="B2312" s="3" t="s">
        <v>2300</v>
      </c>
      <c r="C2312" s="3"/>
      <c r="D2312" s="4">
        <v>12826</v>
      </c>
      <c r="E2312" s="5">
        <v>4231000</v>
      </c>
      <c r="F2312" s="5">
        <v>5289</v>
      </c>
      <c r="G2312" s="6">
        <v>4.5999999999999999E-2</v>
      </c>
      <c r="H2312" s="6">
        <v>0.41599999999999998</v>
      </c>
      <c r="I2312" s="7">
        <v>0</v>
      </c>
    </row>
    <row r="2313" spans="1:9" x14ac:dyDescent="0.25">
      <c r="A2313">
        <v>2250</v>
      </c>
      <c r="B2313" s="3" t="s">
        <v>2301</v>
      </c>
      <c r="C2313" s="3"/>
      <c r="D2313" s="4">
        <v>12782</v>
      </c>
      <c r="E2313" s="5">
        <v>1739000</v>
      </c>
      <c r="F2313" s="5">
        <v>3051</v>
      </c>
      <c r="G2313" s="6">
        <v>2.7E-2</v>
      </c>
      <c r="H2313" s="6">
        <v>-0.18</v>
      </c>
      <c r="I2313" s="5">
        <v>329808</v>
      </c>
    </row>
    <row r="2314" spans="1:9" ht="24" thickBot="1" x14ac:dyDescent="0.3">
      <c r="B2314" s="1" t="s">
        <v>58</v>
      </c>
      <c r="C2314" s="1"/>
      <c r="D2314" s="2" t="s">
        <v>1</v>
      </c>
      <c r="E2314" s="2" t="s">
        <v>2</v>
      </c>
      <c r="F2314" s="2" t="s">
        <v>3</v>
      </c>
      <c r="G2314" s="2" t="s">
        <v>4</v>
      </c>
      <c r="H2314" s="2" t="s">
        <v>59</v>
      </c>
      <c r="I2314" s="2" t="s">
        <v>6</v>
      </c>
    </row>
    <row r="2315" spans="1:9" ht="15.75" thickTop="1" x14ac:dyDescent="0.25">
      <c r="A2315">
        <v>2251</v>
      </c>
      <c r="B2315" s="3" t="s">
        <v>2302</v>
      </c>
      <c r="C2315" s="3"/>
      <c r="D2315" s="4">
        <v>12777</v>
      </c>
      <c r="E2315" s="5">
        <v>6820000</v>
      </c>
      <c r="F2315" s="5">
        <v>5206</v>
      </c>
      <c r="G2315" s="6">
        <v>4.4999999999999998E-2</v>
      </c>
      <c r="H2315" s="6">
        <v>0.57099999999999995</v>
      </c>
      <c r="I2315" s="7">
        <v>0</v>
      </c>
    </row>
    <row r="2316" spans="1:9" x14ac:dyDescent="0.25">
      <c r="B2316" s="3" t="s">
        <v>2303</v>
      </c>
      <c r="C2316" s="3"/>
      <c r="D2316" s="4">
        <v>12746</v>
      </c>
      <c r="E2316" s="5">
        <v>5330000</v>
      </c>
      <c r="F2316" s="5">
        <v>5731</v>
      </c>
      <c r="G2316" s="6">
        <v>5.0999999999999997E-2</v>
      </c>
      <c r="H2316" s="6">
        <v>6.9000000000000006E-2</v>
      </c>
      <c r="I2316" s="5">
        <v>397992</v>
      </c>
    </row>
    <row r="2317" spans="1:9" x14ac:dyDescent="0.25">
      <c r="B2317" s="3" t="s">
        <v>2304</v>
      </c>
      <c r="C2317" s="3"/>
      <c r="D2317" s="4">
        <v>12720</v>
      </c>
      <c r="E2317" s="5">
        <v>2370000</v>
      </c>
      <c r="F2317" s="5">
        <v>4017</v>
      </c>
      <c r="G2317" s="6">
        <v>3.5999999999999997E-2</v>
      </c>
      <c r="H2317" s="6">
        <v>-0.35299999999999998</v>
      </c>
      <c r="I2317" s="5">
        <v>888733</v>
      </c>
    </row>
    <row r="2318" spans="1:9" x14ac:dyDescent="0.25">
      <c r="B2318" s="3" t="s">
        <v>2305</v>
      </c>
      <c r="C2318" s="3"/>
      <c r="D2318" s="4">
        <v>12700</v>
      </c>
      <c r="E2318" s="5">
        <v>2642000</v>
      </c>
      <c r="F2318" s="5">
        <v>6444</v>
      </c>
      <c r="G2318" s="6">
        <v>0.04</v>
      </c>
      <c r="H2318" s="6">
        <v>6.0999999999999999E-2</v>
      </c>
      <c r="I2318" s="5">
        <v>499767</v>
      </c>
    </row>
    <row r="2319" spans="1:9" x14ac:dyDescent="0.25">
      <c r="B2319" s="3" t="s">
        <v>2306</v>
      </c>
      <c r="C2319" s="3"/>
      <c r="D2319" s="4">
        <v>12687</v>
      </c>
      <c r="E2319" s="5">
        <v>2838000</v>
      </c>
      <c r="F2319" s="5">
        <v>7883</v>
      </c>
      <c r="G2319" s="6">
        <v>6.3E-2</v>
      </c>
      <c r="H2319" s="6">
        <v>0.64900000000000002</v>
      </c>
      <c r="I2319" s="7">
        <v>0</v>
      </c>
    </row>
    <row r="2320" spans="1:9" x14ac:dyDescent="0.25">
      <c r="B2320" s="3" t="s">
        <v>2307</v>
      </c>
      <c r="C2320" s="3"/>
      <c r="D2320" s="4">
        <v>12687</v>
      </c>
      <c r="E2320" s="5">
        <v>2026000</v>
      </c>
      <c r="F2320" s="5">
        <v>3493</v>
      </c>
      <c r="G2320" s="6">
        <v>2.9000000000000001E-2</v>
      </c>
      <c r="H2320" s="6">
        <v>-0.11899999999999999</v>
      </c>
      <c r="I2320" s="5">
        <v>275816</v>
      </c>
    </row>
    <row r="2321" spans="2:9" x14ac:dyDescent="0.25">
      <c r="B2321" s="3" t="s">
        <v>2308</v>
      </c>
      <c r="C2321" s="3"/>
      <c r="D2321" s="4">
        <v>12669</v>
      </c>
      <c r="E2321" s="5">
        <v>1833000</v>
      </c>
      <c r="F2321" s="5">
        <v>3160</v>
      </c>
      <c r="G2321" s="6">
        <v>2.7E-2</v>
      </c>
      <c r="H2321" s="6">
        <v>-9.2999999999999999E-2</v>
      </c>
      <c r="I2321" s="5">
        <v>259479</v>
      </c>
    </row>
    <row r="2322" spans="2:9" x14ac:dyDescent="0.25">
      <c r="B2322" s="3" t="s">
        <v>2309</v>
      </c>
      <c r="C2322" s="3"/>
      <c r="D2322" s="4">
        <v>12668</v>
      </c>
      <c r="E2322" s="5">
        <v>4109000</v>
      </c>
      <c r="F2322" s="5">
        <v>7085</v>
      </c>
      <c r="G2322" s="6">
        <v>6.3E-2</v>
      </c>
      <c r="H2322" s="6">
        <v>0.71</v>
      </c>
      <c r="I2322" s="7">
        <v>0</v>
      </c>
    </row>
    <row r="2323" spans="2:9" x14ac:dyDescent="0.25">
      <c r="B2323" s="3" t="s">
        <v>2310</v>
      </c>
      <c r="C2323" s="3"/>
      <c r="D2323" s="4">
        <v>12631</v>
      </c>
      <c r="E2323" s="5">
        <v>650000</v>
      </c>
      <c r="F2323" s="5">
        <v>2500</v>
      </c>
      <c r="G2323" s="6">
        <v>2.1000000000000001E-2</v>
      </c>
      <c r="H2323" s="6">
        <v>-0.36599999999999999</v>
      </c>
      <c r="I2323" s="5">
        <v>377178</v>
      </c>
    </row>
    <row r="2324" spans="2:9" x14ac:dyDescent="0.25">
      <c r="B2324" s="3" t="s">
        <v>2311</v>
      </c>
      <c r="C2324" s="3"/>
      <c r="D2324" s="4">
        <v>12611</v>
      </c>
      <c r="E2324" s="5">
        <v>4004000</v>
      </c>
      <c r="F2324" s="5">
        <v>3178</v>
      </c>
      <c r="G2324" s="6">
        <v>2.4E-2</v>
      </c>
      <c r="H2324" s="6">
        <v>-0.13200000000000001</v>
      </c>
      <c r="I2324" s="5">
        <v>562791</v>
      </c>
    </row>
    <row r="2325" spans="2:9" x14ac:dyDescent="0.25">
      <c r="B2325" s="3" t="s">
        <v>2312</v>
      </c>
      <c r="C2325" s="3"/>
      <c r="D2325" s="4">
        <v>12586</v>
      </c>
      <c r="E2325" s="5">
        <v>5078000</v>
      </c>
      <c r="F2325" s="5">
        <v>6045</v>
      </c>
      <c r="G2325" s="6">
        <v>5.1999999999999998E-2</v>
      </c>
      <c r="H2325" s="6">
        <v>6.4000000000000001E-2</v>
      </c>
      <c r="I2325" s="5">
        <v>164498</v>
      </c>
    </row>
    <row r="2326" spans="2:9" x14ac:dyDescent="0.25">
      <c r="B2326" s="3" t="s">
        <v>2313</v>
      </c>
      <c r="C2326" s="3"/>
      <c r="D2326" s="4">
        <v>12582</v>
      </c>
      <c r="E2326" s="5">
        <v>10200000</v>
      </c>
      <c r="F2326" s="5">
        <v>9273</v>
      </c>
      <c r="G2326" s="6">
        <v>8.3000000000000004E-2</v>
      </c>
      <c r="H2326" s="6">
        <v>0.26600000000000001</v>
      </c>
      <c r="I2326" s="5">
        <v>103457</v>
      </c>
    </row>
    <row r="2327" spans="2:9" x14ac:dyDescent="0.25">
      <c r="B2327" s="3" t="s">
        <v>2314</v>
      </c>
      <c r="C2327" s="3"/>
      <c r="D2327" s="4">
        <v>12575</v>
      </c>
      <c r="E2327" s="5">
        <v>3045000</v>
      </c>
      <c r="F2327" s="5">
        <v>3854</v>
      </c>
      <c r="G2327" s="6">
        <v>0.03</v>
      </c>
      <c r="H2327" s="6">
        <v>1.9E-2</v>
      </c>
      <c r="I2327" s="5">
        <v>164141</v>
      </c>
    </row>
    <row r="2328" spans="2:9" x14ac:dyDescent="0.25">
      <c r="B2328" s="3" t="s">
        <v>2315</v>
      </c>
      <c r="C2328" s="3"/>
      <c r="D2328" s="4">
        <v>12571</v>
      </c>
      <c r="E2328" s="5">
        <v>1666000</v>
      </c>
      <c r="F2328" s="5">
        <v>2415</v>
      </c>
      <c r="G2328" s="6">
        <v>1.9E-2</v>
      </c>
      <c r="H2328" s="6">
        <v>-0.53500000000000003</v>
      </c>
      <c r="I2328" s="5">
        <v>1962850</v>
      </c>
    </row>
    <row r="2329" spans="2:9" x14ac:dyDescent="0.25">
      <c r="B2329" s="3" t="s">
        <v>2316</v>
      </c>
      <c r="C2329" s="3"/>
      <c r="D2329" s="4">
        <v>12567</v>
      </c>
      <c r="E2329" s="5">
        <v>1949000</v>
      </c>
      <c r="F2329" s="5">
        <v>5129</v>
      </c>
      <c r="G2329" s="6">
        <v>3.9E-2</v>
      </c>
      <c r="H2329" s="6">
        <v>2.5999999999999999E-2</v>
      </c>
      <c r="I2329" s="5">
        <v>129014</v>
      </c>
    </row>
    <row r="2330" spans="2:9" x14ac:dyDescent="0.25">
      <c r="B2330" s="3" t="s">
        <v>2317</v>
      </c>
      <c r="C2330" s="3"/>
      <c r="D2330" s="4">
        <v>12558</v>
      </c>
      <c r="E2330" s="5">
        <v>4178000</v>
      </c>
      <c r="F2330" s="5">
        <v>7461</v>
      </c>
      <c r="G2330" s="6">
        <v>6.4000000000000001E-2</v>
      </c>
      <c r="H2330" s="6">
        <v>1.2170000000000001</v>
      </c>
      <c r="I2330" s="7">
        <v>0</v>
      </c>
    </row>
    <row r="2331" spans="2:9" x14ac:dyDescent="0.25">
      <c r="B2331" s="3" t="s">
        <v>2318</v>
      </c>
      <c r="C2331" s="3"/>
      <c r="D2331" s="4">
        <v>12539</v>
      </c>
      <c r="E2331" s="5">
        <v>4240000</v>
      </c>
      <c r="F2331" s="5">
        <v>5730</v>
      </c>
      <c r="G2331" s="6">
        <v>5.6000000000000001E-2</v>
      </c>
      <c r="H2331" s="6">
        <v>0.16900000000000001</v>
      </c>
      <c r="I2331" s="5">
        <v>632</v>
      </c>
    </row>
    <row r="2332" spans="2:9" x14ac:dyDescent="0.25">
      <c r="B2332" s="3" t="s">
        <v>2319</v>
      </c>
      <c r="C2332" s="3"/>
      <c r="D2332" s="4">
        <v>12524</v>
      </c>
      <c r="E2332" s="5">
        <v>4019000</v>
      </c>
      <c r="F2332" s="5">
        <v>6589</v>
      </c>
      <c r="G2332" s="6">
        <v>0.05</v>
      </c>
      <c r="H2332" s="6">
        <v>0.55800000000000005</v>
      </c>
      <c r="I2332" s="7">
        <v>0</v>
      </c>
    </row>
    <row r="2333" spans="2:9" x14ac:dyDescent="0.25">
      <c r="B2333" s="3" t="s">
        <v>2320</v>
      </c>
      <c r="C2333" s="3"/>
      <c r="D2333" s="4">
        <v>12516</v>
      </c>
      <c r="E2333" s="5">
        <v>3113000</v>
      </c>
      <c r="F2333" s="5">
        <v>5987</v>
      </c>
      <c r="G2333" s="6">
        <v>4.9000000000000002E-2</v>
      </c>
      <c r="H2333" s="6">
        <v>0.28100000000000003</v>
      </c>
      <c r="I2333" s="7">
        <v>0</v>
      </c>
    </row>
    <row r="2334" spans="2:9" x14ac:dyDescent="0.25">
      <c r="B2334" s="3" t="s">
        <v>2321</v>
      </c>
      <c r="C2334" s="3"/>
      <c r="D2334" s="4">
        <v>12512</v>
      </c>
      <c r="E2334" s="5">
        <v>3076000</v>
      </c>
      <c r="F2334" s="5">
        <v>6278</v>
      </c>
      <c r="G2334" s="6">
        <v>5.6000000000000001E-2</v>
      </c>
      <c r="H2334" s="6">
        <v>0</v>
      </c>
      <c r="I2334" s="5">
        <v>114580</v>
      </c>
    </row>
    <row r="2335" spans="2:9" x14ac:dyDescent="0.25">
      <c r="B2335" s="3" t="s">
        <v>2322</v>
      </c>
      <c r="C2335" s="3"/>
      <c r="D2335" s="4">
        <v>12476</v>
      </c>
      <c r="E2335" s="5">
        <v>2011000</v>
      </c>
      <c r="F2335" s="5">
        <v>4279</v>
      </c>
      <c r="G2335" s="6">
        <v>3.3000000000000002E-2</v>
      </c>
      <c r="H2335" s="6">
        <v>-5.0000000000000001E-3</v>
      </c>
      <c r="I2335" s="5">
        <v>301350</v>
      </c>
    </row>
    <row r="2336" spans="2:9" x14ac:dyDescent="0.25">
      <c r="B2336" s="3" t="s">
        <v>2323</v>
      </c>
      <c r="C2336" s="3"/>
      <c r="D2336" s="4">
        <v>12447</v>
      </c>
      <c r="E2336" s="5">
        <v>1708000</v>
      </c>
      <c r="F2336" s="5">
        <v>3285</v>
      </c>
      <c r="G2336" s="6">
        <v>3.2000000000000001E-2</v>
      </c>
      <c r="H2336" s="6">
        <v>-1.6E-2</v>
      </c>
      <c r="I2336" s="5">
        <v>71252</v>
      </c>
    </row>
    <row r="2337" spans="1:9" x14ac:dyDescent="0.25">
      <c r="B2337" s="3" t="s">
        <v>2324</v>
      </c>
      <c r="C2337" s="3"/>
      <c r="D2337" s="4">
        <v>12407</v>
      </c>
      <c r="E2337" s="5">
        <v>6213000</v>
      </c>
      <c r="F2337" s="5">
        <v>4470</v>
      </c>
      <c r="G2337" s="6">
        <v>3.3000000000000002E-2</v>
      </c>
      <c r="H2337" s="6">
        <v>8.8999999999999996E-2</v>
      </c>
      <c r="I2337" s="5">
        <v>14998</v>
      </c>
    </row>
    <row r="2338" spans="1:9" x14ac:dyDescent="0.25">
      <c r="B2338" s="3" t="s">
        <v>2325</v>
      </c>
      <c r="C2338" s="3"/>
      <c r="D2338" s="4">
        <v>12401</v>
      </c>
      <c r="E2338" s="5">
        <v>1779000</v>
      </c>
      <c r="F2338" s="5">
        <v>2965</v>
      </c>
      <c r="G2338" s="6">
        <v>2.1999999999999999E-2</v>
      </c>
      <c r="H2338" s="6">
        <v>-0.33200000000000002</v>
      </c>
      <c r="I2338" s="5">
        <v>871701</v>
      </c>
    </row>
    <row r="2339" spans="1:9" x14ac:dyDescent="0.25">
      <c r="A2339">
        <v>2275</v>
      </c>
      <c r="B2339" s="3" t="s">
        <v>2326</v>
      </c>
      <c r="C2339" s="3"/>
      <c r="D2339" s="4">
        <v>12401</v>
      </c>
      <c r="E2339" s="5">
        <v>2293000</v>
      </c>
      <c r="F2339" s="5">
        <v>4777</v>
      </c>
      <c r="G2339" s="6">
        <v>3.5000000000000003E-2</v>
      </c>
      <c r="H2339" s="6">
        <v>4.1000000000000002E-2</v>
      </c>
      <c r="I2339" s="5">
        <v>120335</v>
      </c>
    </row>
    <row r="2340" spans="1:9" ht="24" thickBot="1" x14ac:dyDescent="0.3">
      <c r="B2340" s="1" t="s">
        <v>58</v>
      </c>
      <c r="C2340" s="1"/>
      <c r="D2340" s="2" t="s">
        <v>1</v>
      </c>
      <c r="E2340" s="2" t="s">
        <v>2</v>
      </c>
      <c r="F2340" s="2" t="s">
        <v>3</v>
      </c>
      <c r="G2340" s="2" t="s">
        <v>4</v>
      </c>
      <c r="H2340" s="2" t="s">
        <v>59</v>
      </c>
      <c r="I2340" s="2" t="s">
        <v>6</v>
      </c>
    </row>
    <row r="2341" spans="1:9" ht="15.75" thickTop="1" x14ac:dyDescent="0.25">
      <c r="A2341">
        <v>2276</v>
      </c>
      <c r="B2341" s="3" t="s">
        <v>2327</v>
      </c>
      <c r="C2341" s="3"/>
      <c r="D2341" s="4">
        <v>12381</v>
      </c>
      <c r="E2341" s="5">
        <v>3393000</v>
      </c>
      <c r="F2341" s="5">
        <v>6653</v>
      </c>
      <c r="G2341" s="6">
        <v>6.3E-2</v>
      </c>
      <c r="H2341" s="6">
        <v>0.28799999999999998</v>
      </c>
      <c r="I2341" s="7">
        <v>0</v>
      </c>
    </row>
    <row r="2342" spans="1:9" x14ac:dyDescent="0.25">
      <c r="B2342" s="3" t="s">
        <v>2328</v>
      </c>
      <c r="C2342" s="3"/>
      <c r="D2342" s="4">
        <v>12379</v>
      </c>
      <c r="E2342" s="5">
        <v>3568000</v>
      </c>
      <c r="F2342" s="5">
        <v>6732</v>
      </c>
      <c r="G2342" s="6">
        <v>5.0999999999999997E-2</v>
      </c>
      <c r="H2342" s="6">
        <v>-9.8000000000000004E-2</v>
      </c>
      <c r="I2342" s="5">
        <v>1015444</v>
      </c>
    </row>
    <row r="2343" spans="1:9" x14ac:dyDescent="0.25">
      <c r="B2343" s="3" t="s">
        <v>2329</v>
      </c>
      <c r="C2343" s="3"/>
      <c r="D2343" s="4">
        <v>12356</v>
      </c>
      <c r="E2343" s="5">
        <v>1501000</v>
      </c>
      <c r="F2343" s="5">
        <v>3263</v>
      </c>
      <c r="G2343" s="6">
        <v>3.1E-2</v>
      </c>
      <c r="H2343" s="6">
        <v>-5.7000000000000002E-2</v>
      </c>
      <c r="I2343" s="5">
        <v>325715</v>
      </c>
    </row>
    <row r="2344" spans="1:9" x14ac:dyDescent="0.25">
      <c r="B2344" s="3" t="s">
        <v>2330</v>
      </c>
      <c r="C2344" s="3"/>
      <c r="D2344" s="4">
        <v>12313</v>
      </c>
      <c r="E2344" s="5">
        <v>2789000</v>
      </c>
      <c r="F2344" s="5">
        <v>4893</v>
      </c>
      <c r="G2344" s="6">
        <v>4.2999999999999997E-2</v>
      </c>
      <c r="H2344" s="6">
        <v>0.47499999999999998</v>
      </c>
      <c r="I2344" s="7">
        <v>0</v>
      </c>
    </row>
    <row r="2345" spans="1:9" x14ac:dyDescent="0.25">
      <c r="B2345" s="3" t="s">
        <v>2331</v>
      </c>
      <c r="C2345" s="3"/>
      <c r="D2345" s="4">
        <v>12304</v>
      </c>
      <c r="E2345" s="5">
        <v>9282000</v>
      </c>
      <c r="F2345" s="5">
        <v>6272</v>
      </c>
      <c r="G2345" s="6">
        <v>4.1000000000000002E-2</v>
      </c>
      <c r="H2345" s="6">
        <v>0.43099999999999999</v>
      </c>
      <c r="I2345" s="7">
        <v>0</v>
      </c>
    </row>
    <row r="2346" spans="1:9" x14ac:dyDescent="0.25">
      <c r="B2346" s="3" t="s">
        <v>2332</v>
      </c>
      <c r="C2346" s="3"/>
      <c r="D2346" s="4">
        <v>12290</v>
      </c>
      <c r="E2346" s="5">
        <v>4323000</v>
      </c>
      <c r="F2346" s="5">
        <v>6550</v>
      </c>
      <c r="G2346" s="6">
        <v>5.3999999999999999E-2</v>
      </c>
      <c r="H2346" s="6">
        <v>0.42</v>
      </c>
      <c r="I2346" s="5">
        <v>70690</v>
      </c>
    </row>
    <row r="2347" spans="1:9" x14ac:dyDescent="0.25">
      <c r="B2347" s="3" t="s">
        <v>2333</v>
      </c>
      <c r="C2347" s="3"/>
      <c r="D2347" s="4">
        <v>12248</v>
      </c>
      <c r="E2347" s="5">
        <v>2231000</v>
      </c>
      <c r="F2347" s="5">
        <v>5312</v>
      </c>
      <c r="G2347" s="6">
        <v>4.5999999999999999E-2</v>
      </c>
      <c r="H2347" s="6">
        <v>7.6999999999999999E-2</v>
      </c>
      <c r="I2347" s="5">
        <v>10994</v>
      </c>
    </row>
    <row r="2348" spans="1:9" x14ac:dyDescent="0.25">
      <c r="B2348" s="3" t="s">
        <v>2334</v>
      </c>
      <c r="C2348" s="3"/>
      <c r="D2348" s="4">
        <v>12244</v>
      </c>
      <c r="E2348" s="5">
        <v>3619000</v>
      </c>
      <c r="F2348" s="5">
        <v>3934</v>
      </c>
      <c r="G2348" s="6">
        <v>2.5999999999999999E-2</v>
      </c>
      <c r="H2348" s="6">
        <v>-0.13800000000000001</v>
      </c>
      <c r="I2348" s="5">
        <v>658584</v>
      </c>
    </row>
    <row r="2349" spans="1:9" x14ac:dyDescent="0.25">
      <c r="B2349" s="3" t="s">
        <v>2335</v>
      </c>
      <c r="C2349" s="3"/>
      <c r="D2349" s="4">
        <v>12235</v>
      </c>
      <c r="E2349" s="5">
        <v>2411000</v>
      </c>
      <c r="F2349" s="5">
        <v>5741</v>
      </c>
      <c r="G2349" s="6">
        <v>3.7999999999999999E-2</v>
      </c>
      <c r="H2349" s="6">
        <v>0.34</v>
      </c>
      <c r="I2349" s="5">
        <v>138621</v>
      </c>
    </row>
    <row r="2350" spans="1:9" x14ac:dyDescent="0.25">
      <c r="B2350" s="3" t="s">
        <v>2336</v>
      </c>
      <c r="C2350" s="3"/>
      <c r="D2350" s="4">
        <v>12224</v>
      </c>
      <c r="E2350" s="5">
        <v>1682000</v>
      </c>
      <c r="F2350" s="5">
        <v>4205</v>
      </c>
      <c r="G2350" s="6">
        <v>3.6999999999999998E-2</v>
      </c>
      <c r="H2350" s="6">
        <v>-0.34300000000000003</v>
      </c>
      <c r="I2350" s="5">
        <v>671554</v>
      </c>
    </row>
    <row r="2351" spans="1:9" x14ac:dyDescent="0.25">
      <c r="B2351" s="3" t="s">
        <v>2337</v>
      </c>
      <c r="C2351" s="3"/>
      <c r="D2351" s="4">
        <v>12187</v>
      </c>
      <c r="E2351" s="5">
        <v>3949000</v>
      </c>
      <c r="F2351" s="5">
        <v>5894</v>
      </c>
      <c r="G2351" s="6">
        <v>5.5E-2</v>
      </c>
      <c r="H2351" s="6">
        <v>0.122</v>
      </c>
      <c r="I2351" s="5">
        <v>125834</v>
      </c>
    </row>
    <row r="2352" spans="1:9" x14ac:dyDescent="0.25">
      <c r="B2352" s="3" t="s">
        <v>2338</v>
      </c>
      <c r="C2352" s="3"/>
      <c r="D2352" s="4">
        <v>12184</v>
      </c>
      <c r="E2352" s="5">
        <v>4254000</v>
      </c>
      <c r="F2352" s="5">
        <v>4431</v>
      </c>
      <c r="G2352" s="6">
        <v>2.9000000000000001E-2</v>
      </c>
      <c r="H2352" s="6">
        <v>1.2E-2</v>
      </c>
      <c r="I2352" s="5">
        <v>731765</v>
      </c>
    </row>
    <row r="2353" spans="1:9" x14ac:dyDescent="0.25">
      <c r="B2353" s="3" t="s">
        <v>2339</v>
      </c>
      <c r="C2353" s="3"/>
      <c r="D2353" s="4">
        <v>12174</v>
      </c>
      <c r="E2353" s="5">
        <v>6530000</v>
      </c>
      <c r="F2353" s="5">
        <v>5629</v>
      </c>
      <c r="G2353" s="6">
        <v>3.5999999999999997E-2</v>
      </c>
      <c r="H2353" s="6">
        <v>0.26700000000000002</v>
      </c>
      <c r="I2353" s="7">
        <v>0</v>
      </c>
    </row>
    <row r="2354" spans="1:9" x14ac:dyDescent="0.25">
      <c r="B2354" s="3" t="s">
        <v>2340</v>
      </c>
      <c r="C2354" s="3"/>
      <c r="D2354" s="4">
        <v>12173</v>
      </c>
      <c r="E2354" s="5">
        <v>2563000</v>
      </c>
      <c r="F2354" s="5">
        <v>2980</v>
      </c>
      <c r="G2354" s="6">
        <v>2.3E-2</v>
      </c>
      <c r="H2354" s="6">
        <v>-0.16900000000000001</v>
      </c>
      <c r="I2354" s="5">
        <v>618846</v>
      </c>
    </row>
    <row r="2355" spans="1:9" x14ac:dyDescent="0.25">
      <c r="B2355" s="3" t="s">
        <v>2341</v>
      </c>
      <c r="C2355" s="3"/>
      <c r="D2355" s="4">
        <v>12166</v>
      </c>
      <c r="E2355" s="5">
        <v>3639000</v>
      </c>
      <c r="F2355" s="5">
        <v>6998</v>
      </c>
      <c r="G2355" s="6">
        <v>4.7E-2</v>
      </c>
      <c r="H2355" s="6">
        <v>0.42099999999999999</v>
      </c>
      <c r="I2355" s="5">
        <v>40112</v>
      </c>
    </row>
    <row r="2356" spans="1:9" x14ac:dyDescent="0.25">
      <c r="B2356" s="3" t="s">
        <v>2342</v>
      </c>
      <c r="C2356" s="3"/>
      <c r="D2356" s="4">
        <v>12154</v>
      </c>
      <c r="E2356" s="5">
        <v>3571000</v>
      </c>
      <c r="F2356" s="5">
        <v>3759</v>
      </c>
      <c r="G2356" s="6">
        <v>2.7E-2</v>
      </c>
      <c r="H2356" s="6">
        <v>0.02</v>
      </c>
      <c r="I2356" s="5">
        <v>192952</v>
      </c>
    </row>
    <row r="2357" spans="1:9" x14ac:dyDescent="0.25">
      <c r="B2357" s="3" t="s">
        <v>2343</v>
      </c>
      <c r="C2357" s="3"/>
      <c r="D2357" s="4">
        <v>12105</v>
      </c>
      <c r="E2357" s="5">
        <v>1472000</v>
      </c>
      <c r="F2357" s="5">
        <v>2583</v>
      </c>
      <c r="G2357" s="6">
        <v>2.5000000000000001E-2</v>
      </c>
      <c r="H2357" s="6">
        <v>-0.214</v>
      </c>
      <c r="I2357" s="5">
        <v>450418</v>
      </c>
    </row>
    <row r="2358" spans="1:9" x14ac:dyDescent="0.25">
      <c r="B2358" s="3" t="s">
        <v>2344</v>
      </c>
      <c r="C2358" s="3"/>
      <c r="D2358" s="4">
        <v>12086</v>
      </c>
      <c r="E2358" s="5">
        <v>5021000</v>
      </c>
      <c r="F2358" s="5">
        <v>5838</v>
      </c>
      <c r="G2358" s="6">
        <v>3.5999999999999997E-2</v>
      </c>
      <c r="H2358" s="6">
        <v>-8.9999999999999993E-3</v>
      </c>
      <c r="I2358" s="5">
        <v>294045</v>
      </c>
    </row>
    <row r="2359" spans="1:9" x14ac:dyDescent="0.25">
      <c r="B2359" s="3" t="s">
        <v>2345</v>
      </c>
      <c r="C2359" s="3"/>
      <c r="D2359" s="4">
        <v>12077</v>
      </c>
      <c r="E2359" s="5">
        <v>9829000</v>
      </c>
      <c r="F2359" s="5">
        <v>4183</v>
      </c>
      <c r="G2359" s="6">
        <v>2.8000000000000001E-2</v>
      </c>
      <c r="H2359" s="6">
        <v>-2.7E-2</v>
      </c>
      <c r="I2359" s="5">
        <v>290932</v>
      </c>
    </row>
    <row r="2360" spans="1:9" x14ac:dyDescent="0.25">
      <c r="B2360" s="3" t="s">
        <v>2346</v>
      </c>
      <c r="C2360" s="3"/>
      <c r="D2360" s="4">
        <v>12060</v>
      </c>
      <c r="E2360" s="5">
        <v>1251000</v>
      </c>
      <c r="F2360" s="5">
        <v>5004</v>
      </c>
      <c r="G2360" s="6">
        <v>3.1E-2</v>
      </c>
      <c r="H2360" s="6">
        <v>-0.185</v>
      </c>
      <c r="I2360" s="5">
        <v>1005324</v>
      </c>
    </row>
    <row r="2361" spans="1:9" x14ac:dyDescent="0.25">
      <c r="B2361" s="3" t="s">
        <v>2347</v>
      </c>
      <c r="C2361" s="3"/>
      <c r="D2361" s="4">
        <v>11992</v>
      </c>
      <c r="E2361" s="5">
        <v>4521000</v>
      </c>
      <c r="F2361" s="5">
        <v>4148</v>
      </c>
      <c r="G2361" s="6">
        <v>2.9000000000000001E-2</v>
      </c>
      <c r="H2361" s="6">
        <v>-4.2999999999999997E-2</v>
      </c>
      <c r="I2361" s="5">
        <v>617220</v>
      </c>
    </row>
    <row r="2362" spans="1:9" x14ac:dyDescent="0.25">
      <c r="B2362" s="3" t="s">
        <v>2348</v>
      </c>
      <c r="C2362" s="3"/>
      <c r="D2362" s="4">
        <v>11978</v>
      </c>
      <c r="E2362" s="5">
        <v>1264000</v>
      </c>
      <c r="F2362" s="5">
        <v>2528</v>
      </c>
      <c r="G2362" s="6">
        <v>2.4E-2</v>
      </c>
      <c r="H2362" s="6">
        <v>-0.252</v>
      </c>
      <c r="I2362" s="5">
        <v>464005</v>
      </c>
    </row>
    <row r="2363" spans="1:9" x14ac:dyDescent="0.25">
      <c r="B2363" s="3" t="s">
        <v>2349</v>
      </c>
      <c r="C2363" s="3"/>
      <c r="D2363" s="4">
        <v>11945</v>
      </c>
      <c r="E2363" s="5">
        <v>3191000</v>
      </c>
      <c r="F2363" s="5">
        <v>3290</v>
      </c>
      <c r="G2363" s="6">
        <v>0.02</v>
      </c>
      <c r="H2363" s="6">
        <v>-0.32400000000000001</v>
      </c>
      <c r="I2363" s="5">
        <v>1609324</v>
      </c>
    </row>
    <row r="2364" spans="1:9" x14ac:dyDescent="0.25">
      <c r="B2364" s="3" t="s">
        <v>2350</v>
      </c>
      <c r="C2364" s="3"/>
      <c r="D2364" s="4">
        <v>11944</v>
      </c>
      <c r="E2364" s="5">
        <v>2000000</v>
      </c>
      <c r="F2364" s="5">
        <v>6061</v>
      </c>
      <c r="G2364" s="6">
        <v>4.8000000000000001E-2</v>
      </c>
      <c r="H2364" s="6">
        <v>-1.2E-2</v>
      </c>
      <c r="I2364" s="5">
        <v>211886</v>
      </c>
    </row>
    <row r="2365" spans="1:9" x14ac:dyDescent="0.25">
      <c r="A2365">
        <v>2300</v>
      </c>
      <c r="B2365" s="3" t="s">
        <v>2351</v>
      </c>
      <c r="C2365" s="3"/>
      <c r="D2365" s="4">
        <v>11941</v>
      </c>
      <c r="E2365" s="5">
        <v>3540000</v>
      </c>
      <c r="F2365" s="5">
        <v>6321</v>
      </c>
      <c r="G2365" s="6">
        <v>5.5E-2</v>
      </c>
      <c r="H2365" s="6">
        <v>0.128</v>
      </c>
      <c r="I2365" s="5">
        <v>176712</v>
      </c>
    </row>
    <row r="2366" spans="1:9" ht="24" thickBot="1" x14ac:dyDescent="0.3">
      <c r="B2366" s="1" t="s">
        <v>58</v>
      </c>
      <c r="C2366" s="1"/>
      <c r="D2366" s="2" t="s">
        <v>1</v>
      </c>
      <c r="E2366" s="2" t="s">
        <v>2</v>
      </c>
      <c r="F2366" s="2" t="s">
        <v>3</v>
      </c>
      <c r="G2366" s="2" t="s">
        <v>4</v>
      </c>
      <c r="H2366" s="2" t="s">
        <v>59</v>
      </c>
      <c r="I2366" s="2" t="s">
        <v>6</v>
      </c>
    </row>
    <row r="2367" spans="1:9" ht="15.75" thickTop="1" x14ac:dyDescent="0.25">
      <c r="A2367">
        <v>2301</v>
      </c>
      <c r="B2367" s="3" t="s">
        <v>2352</v>
      </c>
      <c r="C2367" s="3"/>
      <c r="D2367" s="4">
        <v>11939</v>
      </c>
      <c r="E2367" s="5">
        <v>2083000</v>
      </c>
      <c r="F2367" s="5">
        <v>3415</v>
      </c>
      <c r="G2367" s="6">
        <v>3.1E-2</v>
      </c>
      <c r="H2367" s="6">
        <v>-5.2999999999999999E-2</v>
      </c>
      <c r="I2367" s="5">
        <v>126356</v>
      </c>
    </row>
    <row r="2368" spans="1:9" x14ac:dyDescent="0.25">
      <c r="B2368" s="3" t="s">
        <v>2353</v>
      </c>
      <c r="C2368" s="3"/>
      <c r="D2368" s="4">
        <v>11914</v>
      </c>
      <c r="E2368" s="5">
        <v>930000</v>
      </c>
      <c r="F2368" s="5">
        <v>6200</v>
      </c>
      <c r="G2368" s="6">
        <v>5.8000000000000003E-2</v>
      </c>
      <c r="H2368" s="6">
        <v>0.20300000000000001</v>
      </c>
      <c r="I2368" s="7">
        <v>0</v>
      </c>
    </row>
    <row r="2369" spans="2:9" x14ac:dyDescent="0.25">
      <c r="B2369" s="3" t="s">
        <v>2354</v>
      </c>
      <c r="C2369" s="3"/>
      <c r="D2369" s="4">
        <v>11910</v>
      </c>
      <c r="E2369" s="5">
        <v>3431000</v>
      </c>
      <c r="F2369" s="5">
        <v>4289</v>
      </c>
      <c r="G2369" s="6">
        <v>3.7999999999999999E-2</v>
      </c>
      <c r="H2369" s="6">
        <v>0.16500000000000001</v>
      </c>
      <c r="I2369" s="7">
        <v>0</v>
      </c>
    </row>
    <row r="2370" spans="2:9" x14ac:dyDescent="0.25">
      <c r="B2370" s="3" t="s">
        <v>2355</v>
      </c>
      <c r="C2370" s="3"/>
      <c r="D2370" s="4">
        <v>11895</v>
      </c>
      <c r="E2370" s="5">
        <v>4277000</v>
      </c>
      <c r="F2370" s="5">
        <v>7128</v>
      </c>
      <c r="G2370" s="6">
        <v>5.8999999999999997E-2</v>
      </c>
      <c r="H2370" s="6">
        <v>0.128</v>
      </c>
      <c r="I2370" s="5">
        <v>501560</v>
      </c>
    </row>
    <row r="2371" spans="2:9" x14ac:dyDescent="0.25">
      <c r="B2371" s="3" t="s">
        <v>2356</v>
      </c>
      <c r="C2371" s="3"/>
      <c r="D2371" s="4">
        <v>11873</v>
      </c>
      <c r="E2371" s="5">
        <v>2165000</v>
      </c>
      <c r="F2371" s="5">
        <v>6766</v>
      </c>
      <c r="G2371" s="6">
        <v>5.6000000000000001E-2</v>
      </c>
      <c r="H2371" s="6">
        <v>0.63600000000000001</v>
      </c>
      <c r="I2371" s="7">
        <v>0</v>
      </c>
    </row>
    <row r="2372" spans="2:9" x14ac:dyDescent="0.25">
      <c r="B2372" s="3" t="s">
        <v>2357</v>
      </c>
      <c r="C2372" s="3"/>
      <c r="D2372" s="4">
        <v>11873</v>
      </c>
      <c r="E2372" s="5">
        <v>3481000</v>
      </c>
      <c r="F2372" s="5">
        <v>6694</v>
      </c>
      <c r="G2372" s="6">
        <v>0.04</v>
      </c>
      <c r="H2372" s="6">
        <v>5.6000000000000001E-2</v>
      </c>
      <c r="I2372" s="5">
        <v>6802</v>
      </c>
    </row>
    <row r="2373" spans="2:9" x14ac:dyDescent="0.25">
      <c r="B2373" s="3" t="s">
        <v>2358</v>
      </c>
      <c r="C2373" s="3"/>
      <c r="D2373" s="4">
        <v>11864</v>
      </c>
      <c r="E2373" s="5">
        <v>3043000</v>
      </c>
      <c r="F2373" s="5">
        <v>4475</v>
      </c>
      <c r="G2373" s="6">
        <v>4.2999999999999997E-2</v>
      </c>
      <c r="H2373" s="6">
        <v>0.48</v>
      </c>
      <c r="I2373" s="7">
        <v>0</v>
      </c>
    </row>
    <row r="2374" spans="2:9" x14ac:dyDescent="0.25">
      <c r="B2374" s="3" t="s">
        <v>2359</v>
      </c>
      <c r="C2374" s="3"/>
      <c r="D2374" s="4">
        <v>11853</v>
      </c>
      <c r="E2374" s="5">
        <v>3929000</v>
      </c>
      <c r="F2374" s="5">
        <v>4516</v>
      </c>
      <c r="G2374" s="6">
        <v>3.2000000000000001E-2</v>
      </c>
      <c r="H2374" s="6">
        <v>7.8E-2</v>
      </c>
      <c r="I2374" s="5">
        <v>416084</v>
      </c>
    </row>
    <row r="2375" spans="2:9" x14ac:dyDescent="0.25">
      <c r="B2375" s="3" t="s">
        <v>2360</v>
      </c>
      <c r="C2375" s="3"/>
      <c r="D2375" s="4">
        <v>11815</v>
      </c>
      <c r="E2375" s="5">
        <v>2235000</v>
      </c>
      <c r="F2375" s="5">
        <v>3725</v>
      </c>
      <c r="G2375" s="6">
        <v>3.2000000000000001E-2</v>
      </c>
      <c r="H2375" s="6">
        <v>0.151</v>
      </c>
      <c r="I2375" s="5">
        <v>25712</v>
      </c>
    </row>
    <row r="2376" spans="2:9" x14ac:dyDescent="0.25">
      <c r="B2376" s="3" t="s">
        <v>2361</v>
      </c>
      <c r="C2376" s="3"/>
      <c r="D2376" s="4">
        <v>11760</v>
      </c>
      <c r="E2376" s="5">
        <v>1895000</v>
      </c>
      <c r="F2376" s="5">
        <v>4120</v>
      </c>
      <c r="G2376" s="6">
        <v>3.7999999999999999E-2</v>
      </c>
      <c r="H2376" s="6">
        <v>0.32700000000000001</v>
      </c>
      <c r="I2376" s="5">
        <v>107541</v>
      </c>
    </row>
    <row r="2377" spans="2:9" x14ac:dyDescent="0.25">
      <c r="B2377" s="3" t="s">
        <v>2362</v>
      </c>
      <c r="C2377" s="3"/>
      <c r="D2377" s="4">
        <v>11745</v>
      </c>
      <c r="E2377" s="5">
        <v>3425000</v>
      </c>
      <c r="F2377" s="5">
        <v>5524</v>
      </c>
      <c r="G2377" s="6">
        <v>4.1000000000000002E-2</v>
      </c>
      <c r="H2377" s="6">
        <v>0.45400000000000001</v>
      </c>
      <c r="I2377" s="5">
        <v>291446</v>
      </c>
    </row>
    <row r="2378" spans="2:9" x14ac:dyDescent="0.25">
      <c r="B2378" s="3" t="s">
        <v>2363</v>
      </c>
      <c r="C2378" s="3"/>
      <c r="D2378" s="4">
        <v>11724</v>
      </c>
      <c r="E2378" s="5">
        <v>3647000</v>
      </c>
      <c r="F2378" s="5">
        <v>4342</v>
      </c>
      <c r="G2378" s="6">
        <v>4.2000000000000003E-2</v>
      </c>
      <c r="H2378" s="6">
        <v>0.14499999999999999</v>
      </c>
      <c r="I2378" s="7">
        <v>0</v>
      </c>
    </row>
    <row r="2379" spans="2:9" x14ac:dyDescent="0.25">
      <c r="B2379" s="3" t="s">
        <v>2364</v>
      </c>
      <c r="C2379" s="3"/>
      <c r="D2379" s="4">
        <v>11723</v>
      </c>
      <c r="E2379" s="5">
        <v>6320000</v>
      </c>
      <c r="F2379" s="5">
        <v>5852</v>
      </c>
      <c r="G2379" s="6">
        <v>4.2000000000000003E-2</v>
      </c>
      <c r="H2379" s="6">
        <v>0.38600000000000001</v>
      </c>
      <c r="I2379" s="7">
        <v>0</v>
      </c>
    </row>
    <row r="2380" spans="2:9" x14ac:dyDescent="0.25">
      <c r="B2380" s="3" t="s">
        <v>2365</v>
      </c>
      <c r="C2380" s="3"/>
      <c r="D2380" s="4">
        <v>11716</v>
      </c>
      <c r="E2380" s="5">
        <v>2921000</v>
      </c>
      <c r="F2380" s="5">
        <v>6085</v>
      </c>
      <c r="G2380" s="6">
        <v>4.8000000000000001E-2</v>
      </c>
      <c r="H2380" s="6">
        <v>-5.0000000000000001E-3</v>
      </c>
      <c r="I2380" s="5">
        <v>155247</v>
      </c>
    </row>
    <row r="2381" spans="2:9" x14ac:dyDescent="0.25">
      <c r="B2381" s="3" t="s">
        <v>2366</v>
      </c>
      <c r="C2381" s="3"/>
      <c r="D2381" s="4">
        <v>11686</v>
      </c>
      <c r="E2381" s="5">
        <v>2274000</v>
      </c>
      <c r="F2381" s="5">
        <v>6317</v>
      </c>
      <c r="G2381" s="6">
        <v>5.6000000000000001E-2</v>
      </c>
      <c r="H2381" s="6">
        <v>0.14399999999999999</v>
      </c>
      <c r="I2381" s="5">
        <v>116584</v>
      </c>
    </row>
    <row r="2382" spans="2:9" x14ac:dyDescent="0.25">
      <c r="B2382" s="3" t="s">
        <v>2367</v>
      </c>
      <c r="C2382" s="3"/>
      <c r="D2382" s="4">
        <v>11652</v>
      </c>
      <c r="E2382" s="5">
        <v>3666000</v>
      </c>
      <c r="F2382" s="5">
        <v>5313</v>
      </c>
      <c r="G2382" s="6">
        <v>3.4000000000000002E-2</v>
      </c>
      <c r="H2382" s="6">
        <v>0.22700000000000001</v>
      </c>
      <c r="I2382" s="5">
        <v>177615</v>
      </c>
    </row>
    <row r="2383" spans="2:9" x14ac:dyDescent="0.25">
      <c r="B2383" s="3" t="s">
        <v>2368</v>
      </c>
      <c r="C2383" s="3"/>
      <c r="D2383" s="4">
        <v>11649</v>
      </c>
      <c r="E2383" s="5">
        <v>4203000</v>
      </c>
      <c r="F2383" s="5">
        <v>5920</v>
      </c>
      <c r="G2383" s="6">
        <v>4.8000000000000001E-2</v>
      </c>
      <c r="H2383" s="6">
        <v>0.13500000000000001</v>
      </c>
      <c r="I2383" s="5">
        <v>119431</v>
      </c>
    </row>
    <row r="2384" spans="2:9" x14ac:dyDescent="0.25">
      <c r="B2384" s="3" t="s">
        <v>2369</v>
      </c>
      <c r="C2384" s="3"/>
      <c r="D2384" s="4">
        <v>11632</v>
      </c>
      <c r="E2384" s="5">
        <v>3989000</v>
      </c>
      <c r="F2384" s="5">
        <v>4986</v>
      </c>
      <c r="G2384" s="6">
        <v>3.3000000000000002E-2</v>
      </c>
      <c r="H2384" s="6">
        <v>0.22500000000000001</v>
      </c>
      <c r="I2384" s="5">
        <v>327116</v>
      </c>
    </row>
    <row r="2385" spans="1:9" x14ac:dyDescent="0.25">
      <c r="B2385" s="3" t="s">
        <v>2370</v>
      </c>
      <c r="C2385" s="3"/>
      <c r="D2385" s="4">
        <v>11628</v>
      </c>
      <c r="E2385" s="5">
        <v>9612000</v>
      </c>
      <c r="F2385" s="5">
        <v>19224</v>
      </c>
      <c r="G2385" s="6">
        <v>6.5000000000000002E-2</v>
      </c>
      <c r="H2385" s="6">
        <v>0.79900000000000004</v>
      </c>
      <c r="I2385" s="7">
        <v>0</v>
      </c>
    </row>
    <row r="2386" spans="1:9" x14ac:dyDescent="0.25">
      <c r="B2386" s="3" t="s">
        <v>2371</v>
      </c>
      <c r="C2386" s="3"/>
      <c r="D2386" s="4">
        <v>11617</v>
      </c>
      <c r="E2386" s="5">
        <v>2970000</v>
      </c>
      <c r="F2386" s="5">
        <v>4368</v>
      </c>
      <c r="G2386" s="6">
        <v>4.1000000000000002E-2</v>
      </c>
      <c r="H2386" s="6">
        <v>-0.14599999999999999</v>
      </c>
      <c r="I2386" s="5">
        <v>625854</v>
      </c>
    </row>
    <row r="2387" spans="1:9" x14ac:dyDescent="0.25">
      <c r="B2387" s="3" t="s">
        <v>2372</v>
      </c>
      <c r="C2387" s="3"/>
      <c r="D2387" s="4">
        <v>11615</v>
      </c>
      <c r="E2387" s="5">
        <v>1711000</v>
      </c>
      <c r="F2387" s="5">
        <v>4503</v>
      </c>
      <c r="G2387" s="6">
        <v>3.9E-2</v>
      </c>
      <c r="H2387" s="6">
        <v>0.25600000000000001</v>
      </c>
      <c r="I2387" s="7">
        <v>0</v>
      </c>
    </row>
    <row r="2388" spans="1:9" x14ac:dyDescent="0.25">
      <c r="B2388" s="3" t="s">
        <v>2373</v>
      </c>
      <c r="C2388" s="3"/>
      <c r="D2388" s="4">
        <v>11590</v>
      </c>
      <c r="E2388" s="5">
        <v>4738000</v>
      </c>
      <c r="F2388" s="5">
        <v>7642</v>
      </c>
      <c r="G2388" s="6">
        <v>5.8000000000000003E-2</v>
      </c>
      <c r="H2388" s="6">
        <v>0.215</v>
      </c>
      <c r="I2388" s="5">
        <v>236718</v>
      </c>
    </row>
    <row r="2389" spans="1:9" x14ac:dyDescent="0.25">
      <c r="B2389" s="3" t="s">
        <v>2374</v>
      </c>
      <c r="C2389" s="3"/>
      <c r="D2389" s="4">
        <v>11577</v>
      </c>
      <c r="E2389" s="5">
        <v>1175000</v>
      </c>
      <c r="F2389" s="5">
        <v>2671</v>
      </c>
      <c r="G2389" s="6">
        <v>2.5999999999999999E-2</v>
      </c>
      <c r="H2389" s="6">
        <v>-0.309</v>
      </c>
      <c r="I2389" s="5">
        <v>606760</v>
      </c>
    </row>
    <row r="2390" spans="1:9" x14ac:dyDescent="0.25">
      <c r="B2390" s="3" t="s">
        <v>2375</v>
      </c>
      <c r="C2390" s="3"/>
      <c r="D2390" s="4">
        <v>11566</v>
      </c>
      <c r="E2390" s="5">
        <v>2431000</v>
      </c>
      <c r="F2390" s="5">
        <v>5402</v>
      </c>
      <c r="G2390" s="6">
        <v>3.1E-2</v>
      </c>
      <c r="H2390" s="6">
        <v>-3.9E-2</v>
      </c>
      <c r="I2390" s="5">
        <v>85504</v>
      </c>
    </row>
    <row r="2391" spans="1:9" x14ac:dyDescent="0.25">
      <c r="A2391">
        <v>2325</v>
      </c>
      <c r="B2391" s="3" t="s">
        <v>2376</v>
      </c>
      <c r="C2391" s="3"/>
      <c r="D2391" s="4">
        <v>11507</v>
      </c>
      <c r="E2391" s="5">
        <v>1360000</v>
      </c>
      <c r="F2391" s="5">
        <v>2386</v>
      </c>
      <c r="G2391" s="6">
        <v>1.9E-2</v>
      </c>
      <c r="H2391" s="6">
        <v>-0.36899999999999999</v>
      </c>
      <c r="I2391" s="5">
        <v>852082</v>
      </c>
    </row>
    <row r="2392" spans="1:9" ht="24" thickBot="1" x14ac:dyDescent="0.3">
      <c r="B2392" s="1" t="s">
        <v>58</v>
      </c>
      <c r="C2392" s="1"/>
      <c r="D2392" s="2" t="s">
        <v>1</v>
      </c>
      <c r="E2392" s="2" t="s">
        <v>2</v>
      </c>
      <c r="F2392" s="2" t="s">
        <v>3</v>
      </c>
      <c r="G2392" s="2" t="s">
        <v>4</v>
      </c>
      <c r="H2392" s="2" t="s">
        <v>59</v>
      </c>
      <c r="I2392" s="2" t="s">
        <v>6</v>
      </c>
    </row>
    <row r="2393" spans="1:9" ht="15.75" thickTop="1" x14ac:dyDescent="0.25">
      <c r="A2393">
        <v>2326</v>
      </c>
      <c r="B2393" s="3" t="s">
        <v>2377</v>
      </c>
      <c r="C2393" s="3"/>
      <c r="D2393" s="4">
        <v>11506</v>
      </c>
      <c r="E2393" s="5">
        <v>4727000</v>
      </c>
      <c r="F2393" s="5">
        <v>7055</v>
      </c>
      <c r="G2393" s="6">
        <v>4.8000000000000001E-2</v>
      </c>
      <c r="H2393" s="6">
        <v>0.124</v>
      </c>
      <c r="I2393" s="5">
        <v>36339</v>
      </c>
    </row>
    <row r="2394" spans="1:9" x14ac:dyDescent="0.25">
      <c r="B2394" s="3" t="s">
        <v>2378</v>
      </c>
      <c r="C2394" s="3"/>
      <c r="D2394" s="4">
        <v>11502</v>
      </c>
      <c r="E2394" s="5">
        <v>5579000</v>
      </c>
      <c r="F2394" s="5">
        <v>3487</v>
      </c>
      <c r="G2394" s="6">
        <v>2.5999999999999999E-2</v>
      </c>
      <c r="H2394" s="6">
        <v>-0.112</v>
      </c>
      <c r="I2394" s="5">
        <v>646659</v>
      </c>
    </row>
    <row r="2395" spans="1:9" x14ac:dyDescent="0.25">
      <c r="B2395" s="3" t="s">
        <v>2379</v>
      </c>
      <c r="C2395" s="3"/>
      <c r="D2395" s="4">
        <v>11496</v>
      </c>
      <c r="E2395" s="5">
        <v>1367000</v>
      </c>
      <c r="F2395" s="5">
        <v>4882</v>
      </c>
      <c r="G2395" s="6">
        <v>4.5999999999999999E-2</v>
      </c>
      <c r="H2395" s="6">
        <v>-5.3999999999999999E-2</v>
      </c>
      <c r="I2395" s="5">
        <v>356657</v>
      </c>
    </row>
    <row r="2396" spans="1:9" x14ac:dyDescent="0.25">
      <c r="B2396" s="3" t="s">
        <v>2380</v>
      </c>
      <c r="C2396" s="3"/>
      <c r="D2396" s="4">
        <v>11468</v>
      </c>
      <c r="E2396" s="5">
        <v>3482000</v>
      </c>
      <c r="F2396" s="5">
        <v>3785</v>
      </c>
      <c r="G2396" s="6">
        <v>2.9000000000000001E-2</v>
      </c>
      <c r="H2396" s="6">
        <v>-5.0000000000000001E-3</v>
      </c>
      <c r="I2396" s="5">
        <v>377287</v>
      </c>
    </row>
    <row r="2397" spans="1:9" x14ac:dyDescent="0.25">
      <c r="B2397" s="3" t="s">
        <v>2381</v>
      </c>
      <c r="C2397" s="3"/>
      <c r="D2397" s="4">
        <v>11454</v>
      </c>
      <c r="E2397" s="5">
        <v>3764000</v>
      </c>
      <c r="F2397" s="5">
        <v>5975</v>
      </c>
      <c r="G2397" s="6">
        <v>5.0999999999999997E-2</v>
      </c>
      <c r="H2397" s="6">
        <v>0.49299999999999999</v>
      </c>
      <c r="I2397" s="5">
        <v>82145</v>
      </c>
    </row>
    <row r="2398" spans="1:9" x14ac:dyDescent="0.25">
      <c r="B2398" s="3" t="s">
        <v>2382</v>
      </c>
      <c r="C2398" s="3"/>
      <c r="D2398" s="4">
        <v>11426</v>
      </c>
      <c r="E2398" s="5">
        <v>1697000</v>
      </c>
      <c r="F2398" s="5">
        <v>4243</v>
      </c>
      <c r="G2398" s="6">
        <v>3.2000000000000001E-2</v>
      </c>
      <c r="H2398" s="6">
        <v>5.2999999999999999E-2</v>
      </c>
      <c r="I2398" s="5">
        <v>175670</v>
      </c>
    </row>
    <row r="2399" spans="1:9" x14ac:dyDescent="0.25">
      <c r="B2399" s="3" t="s">
        <v>2383</v>
      </c>
      <c r="C2399" s="3"/>
      <c r="D2399" s="4">
        <v>11364</v>
      </c>
      <c r="E2399" s="5">
        <v>2547000</v>
      </c>
      <c r="F2399" s="5">
        <v>5198</v>
      </c>
      <c r="G2399" s="6">
        <v>0.04</v>
      </c>
      <c r="H2399" s="6">
        <v>-3.2000000000000001E-2</v>
      </c>
      <c r="I2399" s="5">
        <v>152598</v>
      </c>
    </row>
    <row r="2400" spans="1:9" x14ac:dyDescent="0.25">
      <c r="B2400" s="3" t="s">
        <v>2384</v>
      </c>
      <c r="C2400" s="3"/>
      <c r="D2400" s="4">
        <v>11353</v>
      </c>
      <c r="E2400" s="5">
        <v>2734000</v>
      </c>
      <c r="F2400" s="5">
        <v>6668</v>
      </c>
      <c r="G2400" s="6">
        <v>4.7E-2</v>
      </c>
      <c r="H2400" s="6">
        <v>-0.16700000000000001</v>
      </c>
      <c r="I2400" s="5">
        <v>934976</v>
      </c>
    </row>
    <row r="2401" spans="2:9" x14ac:dyDescent="0.25">
      <c r="B2401" s="3" t="s">
        <v>2385</v>
      </c>
      <c r="C2401" s="3"/>
      <c r="D2401" s="4">
        <v>11346</v>
      </c>
      <c r="E2401" s="5">
        <v>3004000</v>
      </c>
      <c r="F2401" s="5">
        <v>4354</v>
      </c>
      <c r="G2401" s="6">
        <v>3.5000000000000003E-2</v>
      </c>
      <c r="H2401" s="6">
        <v>0.19700000000000001</v>
      </c>
      <c r="I2401" s="7">
        <v>0</v>
      </c>
    </row>
    <row r="2402" spans="2:9" x14ac:dyDescent="0.25">
      <c r="B2402" s="3" t="s">
        <v>2386</v>
      </c>
      <c r="C2402" s="3"/>
      <c r="D2402" s="4">
        <v>11310</v>
      </c>
      <c r="E2402" s="5">
        <v>2717000</v>
      </c>
      <c r="F2402" s="5">
        <v>2860</v>
      </c>
      <c r="G2402" s="6">
        <v>2.4E-2</v>
      </c>
      <c r="H2402" s="6">
        <v>-0.309</v>
      </c>
      <c r="I2402" s="5">
        <v>993249</v>
      </c>
    </row>
    <row r="2403" spans="2:9" x14ac:dyDescent="0.25">
      <c r="B2403" s="3" t="s">
        <v>2387</v>
      </c>
      <c r="C2403" s="3"/>
      <c r="D2403" s="4">
        <v>11271</v>
      </c>
      <c r="E2403" s="5">
        <v>2216000</v>
      </c>
      <c r="F2403" s="5">
        <v>2878</v>
      </c>
      <c r="G2403" s="6">
        <v>2.5000000000000001E-2</v>
      </c>
      <c r="H2403" s="6">
        <v>-0.16</v>
      </c>
      <c r="I2403" s="5">
        <v>371001</v>
      </c>
    </row>
    <row r="2404" spans="2:9" x14ac:dyDescent="0.25">
      <c r="B2404" s="3" t="s">
        <v>2388</v>
      </c>
      <c r="C2404" s="3"/>
      <c r="D2404" s="4">
        <v>11243</v>
      </c>
      <c r="E2404" s="5">
        <v>3661000</v>
      </c>
      <c r="F2404" s="5">
        <v>3422</v>
      </c>
      <c r="G2404" s="6">
        <v>2.1000000000000001E-2</v>
      </c>
      <c r="H2404" s="6">
        <v>-0.32600000000000001</v>
      </c>
      <c r="I2404" s="5">
        <v>1736256</v>
      </c>
    </row>
    <row r="2405" spans="2:9" x14ac:dyDescent="0.25">
      <c r="B2405" s="3" t="s">
        <v>2389</v>
      </c>
      <c r="C2405" s="3"/>
      <c r="D2405" s="4">
        <v>11235</v>
      </c>
      <c r="E2405" s="5">
        <v>2934000</v>
      </c>
      <c r="F2405" s="5">
        <v>6986</v>
      </c>
      <c r="G2405" s="6">
        <v>5.2999999999999999E-2</v>
      </c>
      <c r="H2405" s="6">
        <v>5.6000000000000001E-2</v>
      </c>
      <c r="I2405" s="5">
        <v>383262</v>
      </c>
    </row>
    <row r="2406" spans="2:9" x14ac:dyDescent="0.25">
      <c r="B2406" s="3" t="s">
        <v>2390</v>
      </c>
      <c r="C2406" s="3"/>
      <c r="D2406" s="4">
        <v>11226</v>
      </c>
      <c r="E2406" s="5">
        <v>1928000</v>
      </c>
      <c r="F2406" s="5">
        <v>4191</v>
      </c>
      <c r="G2406" s="6">
        <v>3.5000000000000003E-2</v>
      </c>
      <c r="H2406" s="6">
        <v>-0.187</v>
      </c>
      <c r="I2406" s="5">
        <v>494930</v>
      </c>
    </row>
    <row r="2407" spans="2:9" x14ac:dyDescent="0.25">
      <c r="B2407" s="3" t="s">
        <v>2391</v>
      </c>
      <c r="C2407" s="3"/>
      <c r="D2407" s="4">
        <v>11225</v>
      </c>
      <c r="E2407" s="5">
        <v>2694000</v>
      </c>
      <c r="F2407" s="5">
        <v>5732</v>
      </c>
      <c r="G2407" s="6">
        <v>0.04</v>
      </c>
      <c r="H2407" s="6">
        <v>5.1999999999999998E-2</v>
      </c>
      <c r="I2407" s="5">
        <v>179903</v>
      </c>
    </row>
    <row r="2408" spans="2:9" x14ac:dyDescent="0.25">
      <c r="B2408" s="3" t="s">
        <v>2392</v>
      </c>
      <c r="C2408" s="3"/>
      <c r="D2408" s="4">
        <v>11222</v>
      </c>
      <c r="E2408" s="5">
        <v>3516000</v>
      </c>
      <c r="F2408" s="5">
        <v>5248</v>
      </c>
      <c r="G2408" s="6">
        <v>4.3999999999999997E-2</v>
      </c>
      <c r="H2408" s="6">
        <v>-8.8999999999999996E-2</v>
      </c>
      <c r="I2408" s="5">
        <v>346801</v>
      </c>
    </row>
    <row r="2409" spans="2:9" x14ac:dyDescent="0.25">
      <c r="B2409" s="3" t="s">
        <v>2393</v>
      </c>
      <c r="C2409" s="3"/>
      <c r="D2409" s="4">
        <v>11206</v>
      </c>
      <c r="E2409" s="5">
        <v>3083000</v>
      </c>
      <c r="F2409" s="5">
        <v>7708</v>
      </c>
      <c r="G2409" s="6">
        <v>5.1999999999999998E-2</v>
      </c>
      <c r="H2409" s="6">
        <v>-8.1000000000000003E-2</v>
      </c>
      <c r="I2409" s="5">
        <v>681832</v>
      </c>
    </row>
    <row r="2410" spans="2:9" x14ac:dyDescent="0.25">
      <c r="B2410" s="3" t="s">
        <v>2394</v>
      </c>
      <c r="C2410" s="3"/>
      <c r="D2410" s="4">
        <v>11204</v>
      </c>
      <c r="E2410" s="5">
        <v>2345000</v>
      </c>
      <c r="F2410" s="5">
        <v>2825</v>
      </c>
      <c r="G2410" s="6">
        <v>2.5000000000000001E-2</v>
      </c>
      <c r="H2410" s="6">
        <v>-0.08</v>
      </c>
      <c r="I2410" s="5">
        <v>197414</v>
      </c>
    </row>
    <row r="2411" spans="2:9" x14ac:dyDescent="0.25">
      <c r="B2411" s="3" t="s">
        <v>2395</v>
      </c>
      <c r="C2411" s="3"/>
      <c r="D2411" s="4">
        <v>11151</v>
      </c>
      <c r="E2411" s="5">
        <v>6068000</v>
      </c>
      <c r="F2411" s="5">
        <v>5516</v>
      </c>
      <c r="G2411" s="6">
        <v>4.4999999999999998E-2</v>
      </c>
      <c r="H2411" s="6">
        <v>0.55600000000000005</v>
      </c>
      <c r="I2411" s="7">
        <v>0</v>
      </c>
    </row>
    <row r="2412" spans="2:9" x14ac:dyDescent="0.25">
      <c r="B2412" s="3" t="s">
        <v>2396</v>
      </c>
      <c r="C2412" s="3"/>
      <c r="D2412" s="4">
        <v>11149</v>
      </c>
      <c r="E2412" s="5">
        <v>2220000</v>
      </c>
      <c r="F2412" s="5">
        <v>4826</v>
      </c>
      <c r="G2412" s="6">
        <v>4.4999999999999998E-2</v>
      </c>
      <c r="H2412" s="6">
        <v>0.40400000000000003</v>
      </c>
      <c r="I2412" s="5">
        <v>2740</v>
      </c>
    </row>
    <row r="2413" spans="2:9" x14ac:dyDescent="0.25">
      <c r="B2413" s="3" t="s">
        <v>2397</v>
      </c>
      <c r="C2413" s="3"/>
      <c r="D2413" s="4">
        <v>11143</v>
      </c>
      <c r="E2413" s="5">
        <v>4284000</v>
      </c>
      <c r="F2413" s="5">
        <v>11274</v>
      </c>
      <c r="G2413" s="6">
        <v>0.1</v>
      </c>
      <c r="H2413" s="6">
        <v>1.036</v>
      </c>
      <c r="I2413" s="7">
        <v>0</v>
      </c>
    </row>
    <row r="2414" spans="2:9" x14ac:dyDescent="0.25">
      <c r="B2414" s="3" t="s">
        <v>2398</v>
      </c>
      <c r="C2414" s="3"/>
      <c r="D2414" s="4">
        <v>11132</v>
      </c>
      <c r="E2414" s="5">
        <v>6722000</v>
      </c>
      <c r="F2414" s="5">
        <v>4337</v>
      </c>
      <c r="G2414" s="6">
        <v>2.4E-2</v>
      </c>
      <c r="H2414" s="6">
        <v>-0.19800000000000001</v>
      </c>
      <c r="I2414" s="5">
        <v>1863664</v>
      </c>
    </row>
    <row r="2415" spans="2:9" x14ac:dyDescent="0.25">
      <c r="B2415" s="3" t="s">
        <v>2399</v>
      </c>
      <c r="C2415" s="3"/>
      <c r="D2415" s="4">
        <v>11129</v>
      </c>
      <c r="E2415" s="5">
        <v>8411000</v>
      </c>
      <c r="F2415" s="5">
        <v>5534</v>
      </c>
      <c r="G2415" s="6">
        <v>3.6999999999999998E-2</v>
      </c>
      <c r="H2415" s="6">
        <v>0.26900000000000002</v>
      </c>
      <c r="I2415" s="7">
        <v>0</v>
      </c>
    </row>
    <row r="2416" spans="2:9" x14ac:dyDescent="0.25">
      <c r="B2416" s="3" t="s">
        <v>2400</v>
      </c>
      <c r="C2416" s="3"/>
      <c r="D2416" s="4">
        <v>11097</v>
      </c>
      <c r="E2416" s="5">
        <v>3848000</v>
      </c>
      <c r="F2416" s="5">
        <v>7400</v>
      </c>
      <c r="G2416" s="6">
        <v>4.7E-2</v>
      </c>
      <c r="H2416" s="6">
        <v>0.45600000000000002</v>
      </c>
      <c r="I2416" s="7">
        <v>0</v>
      </c>
    </row>
    <row r="2417" spans="1:9" x14ac:dyDescent="0.25">
      <c r="A2417">
        <v>2350</v>
      </c>
      <c r="B2417" s="3" t="s">
        <v>2401</v>
      </c>
      <c r="C2417" s="3"/>
      <c r="D2417" s="4">
        <v>11092</v>
      </c>
      <c r="E2417" s="5">
        <v>3551000</v>
      </c>
      <c r="F2417" s="5">
        <v>4035</v>
      </c>
      <c r="G2417" s="6">
        <v>3.1E-2</v>
      </c>
      <c r="H2417" s="6">
        <v>2.4E-2</v>
      </c>
      <c r="I2417" s="5">
        <v>378408</v>
      </c>
    </row>
    <row r="2418" spans="1:9" ht="24" thickBot="1" x14ac:dyDescent="0.3">
      <c r="B2418" s="1" t="s">
        <v>58</v>
      </c>
      <c r="C2418" s="1"/>
      <c r="D2418" s="2" t="s">
        <v>1</v>
      </c>
      <c r="E2418" s="2" t="s">
        <v>2</v>
      </c>
      <c r="F2418" s="2" t="s">
        <v>3</v>
      </c>
      <c r="G2418" s="2" t="s">
        <v>4</v>
      </c>
      <c r="H2418" s="2" t="s">
        <v>59</v>
      </c>
      <c r="I2418" s="2" t="s">
        <v>6</v>
      </c>
    </row>
    <row r="2419" spans="1:9" ht="15.75" thickTop="1" x14ac:dyDescent="0.25">
      <c r="A2419">
        <v>2351</v>
      </c>
      <c r="B2419" s="3" t="s">
        <v>2402</v>
      </c>
      <c r="C2419" s="3"/>
      <c r="D2419" s="4">
        <v>11087</v>
      </c>
      <c r="E2419" s="5">
        <v>2411000</v>
      </c>
      <c r="F2419" s="5">
        <v>5607</v>
      </c>
      <c r="G2419" s="6">
        <v>4.3999999999999997E-2</v>
      </c>
      <c r="H2419" s="6">
        <v>-0.20799999999999999</v>
      </c>
      <c r="I2419" s="5">
        <v>512640</v>
      </c>
    </row>
    <row r="2420" spans="1:9" x14ac:dyDescent="0.25">
      <c r="B2420" s="3" t="s">
        <v>2403</v>
      </c>
      <c r="C2420" s="3"/>
      <c r="D2420" s="4">
        <v>11072</v>
      </c>
      <c r="E2420" s="5">
        <v>1986000</v>
      </c>
      <c r="F2420" s="5">
        <v>4413</v>
      </c>
      <c r="G2420" s="6">
        <v>3.3000000000000002E-2</v>
      </c>
      <c r="H2420" s="6">
        <v>0.11799999999999999</v>
      </c>
      <c r="I2420" s="7">
        <v>0</v>
      </c>
    </row>
    <row r="2421" spans="1:9" x14ac:dyDescent="0.25">
      <c r="B2421" s="3" t="s">
        <v>2404</v>
      </c>
      <c r="C2421" s="3"/>
      <c r="D2421" s="4">
        <v>11054</v>
      </c>
      <c r="E2421" s="5">
        <v>2718000</v>
      </c>
      <c r="F2421" s="5">
        <v>3576</v>
      </c>
      <c r="G2421" s="6">
        <v>2.8000000000000001E-2</v>
      </c>
      <c r="H2421" s="6">
        <v>7.0000000000000007E-2</v>
      </c>
      <c r="I2421" s="5">
        <v>87642</v>
      </c>
    </row>
    <row r="2422" spans="1:9" x14ac:dyDescent="0.25">
      <c r="B2422" s="3" t="s">
        <v>2405</v>
      </c>
      <c r="C2422" s="3"/>
      <c r="D2422" s="4">
        <v>11044</v>
      </c>
      <c r="E2422" s="5">
        <v>3181000</v>
      </c>
      <c r="F2422" s="5">
        <v>5049</v>
      </c>
      <c r="G2422" s="6">
        <v>3.2000000000000001E-2</v>
      </c>
      <c r="H2422" s="6">
        <v>2.8000000000000001E-2</v>
      </c>
      <c r="I2422" s="5">
        <v>158815</v>
      </c>
    </row>
    <row r="2423" spans="1:9" x14ac:dyDescent="0.25">
      <c r="B2423" s="3" t="s">
        <v>2406</v>
      </c>
      <c r="C2423" s="3"/>
      <c r="D2423" s="4">
        <v>11037</v>
      </c>
      <c r="E2423" s="5">
        <v>2369000</v>
      </c>
      <c r="F2423" s="5">
        <v>4645</v>
      </c>
      <c r="G2423" s="6">
        <v>3.6999999999999998E-2</v>
      </c>
      <c r="H2423" s="6">
        <v>-2.1000000000000001E-2</v>
      </c>
      <c r="I2423" s="5">
        <v>265800</v>
      </c>
    </row>
    <row r="2424" spans="1:9" x14ac:dyDescent="0.25">
      <c r="B2424" s="3" t="s">
        <v>2407</v>
      </c>
      <c r="C2424" s="3"/>
      <c r="D2424" s="4">
        <v>11031</v>
      </c>
      <c r="E2424" s="5">
        <v>4647000</v>
      </c>
      <c r="F2424" s="5">
        <v>8449</v>
      </c>
      <c r="G2424" s="6">
        <v>7.1999999999999995E-2</v>
      </c>
      <c r="H2424" s="6">
        <v>0.502</v>
      </c>
      <c r="I2424" s="5">
        <v>13966</v>
      </c>
    </row>
    <row r="2425" spans="1:9" x14ac:dyDescent="0.25">
      <c r="B2425" s="3" t="s">
        <v>2408</v>
      </c>
      <c r="C2425" s="3"/>
      <c r="D2425" s="4">
        <v>11027</v>
      </c>
      <c r="E2425" s="5">
        <v>2842000</v>
      </c>
      <c r="F2425" s="5">
        <v>6932</v>
      </c>
      <c r="G2425" s="6">
        <v>5.8000000000000003E-2</v>
      </c>
      <c r="H2425" s="6">
        <v>0.14000000000000001</v>
      </c>
      <c r="I2425" s="7">
        <v>0</v>
      </c>
    </row>
    <row r="2426" spans="1:9" x14ac:dyDescent="0.25">
      <c r="B2426" s="3" t="s">
        <v>2409</v>
      </c>
      <c r="C2426" s="3"/>
      <c r="D2426" s="4">
        <v>11022</v>
      </c>
      <c r="E2426" s="5">
        <v>2441000</v>
      </c>
      <c r="F2426" s="5">
        <v>5954</v>
      </c>
      <c r="G2426" s="6">
        <v>4.9000000000000002E-2</v>
      </c>
      <c r="H2426" s="6">
        <v>0.14599999999999999</v>
      </c>
      <c r="I2426" s="5">
        <v>39466</v>
      </c>
    </row>
    <row r="2427" spans="1:9" x14ac:dyDescent="0.25">
      <c r="B2427" s="3" t="s">
        <v>2410</v>
      </c>
      <c r="C2427" s="3"/>
      <c r="D2427" s="4">
        <v>11005</v>
      </c>
      <c r="E2427" s="5">
        <v>2318000</v>
      </c>
      <c r="F2427" s="5">
        <v>6265</v>
      </c>
      <c r="G2427" s="6">
        <v>3.9E-2</v>
      </c>
      <c r="H2427" s="6">
        <v>0.20399999999999999</v>
      </c>
      <c r="I2427" s="5">
        <v>126138</v>
      </c>
    </row>
    <row r="2428" spans="1:9" x14ac:dyDescent="0.25">
      <c r="B2428" s="3" t="s">
        <v>2411</v>
      </c>
      <c r="C2428" s="3"/>
      <c r="D2428" s="4">
        <v>10997</v>
      </c>
      <c r="E2428" s="5">
        <v>1226000</v>
      </c>
      <c r="F2428" s="5">
        <v>4379</v>
      </c>
      <c r="G2428" s="6">
        <v>4.2000000000000003E-2</v>
      </c>
      <c r="H2428" s="6">
        <v>0.31</v>
      </c>
      <c r="I2428" s="7">
        <v>0</v>
      </c>
    </row>
    <row r="2429" spans="1:9" x14ac:dyDescent="0.25">
      <c r="B2429" s="3" t="s">
        <v>2412</v>
      </c>
      <c r="C2429" s="3"/>
      <c r="D2429" s="4">
        <v>10979</v>
      </c>
      <c r="E2429" s="5">
        <v>1327000</v>
      </c>
      <c r="F2429" s="5">
        <v>3587</v>
      </c>
      <c r="G2429" s="6">
        <v>3.2000000000000001E-2</v>
      </c>
      <c r="H2429" s="6">
        <v>-4.2999999999999997E-2</v>
      </c>
      <c r="I2429" s="5">
        <v>229259</v>
      </c>
    </row>
    <row r="2430" spans="1:9" x14ac:dyDescent="0.25">
      <c r="B2430" s="3" t="s">
        <v>2413</v>
      </c>
      <c r="C2430" s="3"/>
      <c r="D2430" s="4">
        <v>10961</v>
      </c>
      <c r="E2430" s="5">
        <v>3884000</v>
      </c>
      <c r="F2430" s="5">
        <v>5885</v>
      </c>
      <c r="G2430" s="6">
        <v>4.8000000000000001E-2</v>
      </c>
      <c r="H2430" s="6">
        <v>0.13600000000000001</v>
      </c>
      <c r="I2430" s="5">
        <v>190654</v>
      </c>
    </row>
    <row r="2431" spans="1:9" x14ac:dyDescent="0.25">
      <c r="B2431" s="3" t="s">
        <v>2414</v>
      </c>
      <c r="C2431" s="3"/>
      <c r="D2431" s="4">
        <v>10948</v>
      </c>
      <c r="E2431" s="5">
        <v>4396000</v>
      </c>
      <c r="F2431" s="5">
        <v>3996</v>
      </c>
      <c r="G2431" s="6">
        <v>2.7E-2</v>
      </c>
      <c r="H2431" s="6">
        <v>1.2999999999999999E-2</v>
      </c>
      <c r="I2431" s="5">
        <v>466583</v>
      </c>
    </row>
    <row r="2432" spans="1:9" x14ac:dyDescent="0.25">
      <c r="B2432" s="3" t="s">
        <v>2415</v>
      </c>
      <c r="C2432" s="3"/>
      <c r="D2432" s="4">
        <v>10946</v>
      </c>
      <c r="E2432" s="5">
        <v>4006000</v>
      </c>
      <c r="F2432" s="5">
        <v>5806</v>
      </c>
      <c r="G2432" s="6">
        <v>3.9E-2</v>
      </c>
      <c r="H2432" s="6">
        <v>0.112</v>
      </c>
      <c r="I2432" s="7">
        <v>0</v>
      </c>
    </row>
    <row r="2433" spans="1:9" x14ac:dyDescent="0.25">
      <c r="B2433" s="3" t="s">
        <v>2416</v>
      </c>
      <c r="C2433" s="3"/>
      <c r="D2433" s="4">
        <v>10943</v>
      </c>
      <c r="E2433" s="5">
        <v>1967000</v>
      </c>
      <c r="F2433" s="5">
        <v>3451</v>
      </c>
      <c r="G2433" s="6">
        <v>2.9000000000000001E-2</v>
      </c>
      <c r="H2433" s="6">
        <v>4.3999999999999997E-2</v>
      </c>
      <c r="I2433" s="5">
        <v>217835</v>
      </c>
    </row>
    <row r="2434" spans="1:9" x14ac:dyDescent="0.25">
      <c r="B2434" s="3" t="s">
        <v>2417</v>
      </c>
      <c r="C2434" s="3"/>
      <c r="D2434" s="4">
        <v>10911</v>
      </c>
      <c r="E2434" s="5">
        <v>3490000</v>
      </c>
      <c r="F2434" s="5">
        <v>6232</v>
      </c>
      <c r="G2434" s="6">
        <v>3.9E-2</v>
      </c>
      <c r="H2434" s="6">
        <v>7.0000000000000007E-2</v>
      </c>
      <c r="I2434" s="5">
        <v>133501</v>
      </c>
    </row>
    <row r="2435" spans="1:9" x14ac:dyDescent="0.25">
      <c r="B2435" s="3" t="s">
        <v>2418</v>
      </c>
      <c r="C2435" s="3"/>
      <c r="D2435" s="4">
        <v>10870</v>
      </c>
      <c r="E2435" s="5">
        <v>1208000</v>
      </c>
      <c r="F2435" s="5">
        <v>4314</v>
      </c>
      <c r="G2435" s="6">
        <v>3.9E-2</v>
      </c>
      <c r="H2435" s="6">
        <v>-0.30499999999999999</v>
      </c>
      <c r="I2435" s="5">
        <v>420000</v>
      </c>
    </row>
    <row r="2436" spans="1:9" x14ac:dyDescent="0.25">
      <c r="B2436" s="3" t="s">
        <v>2419</v>
      </c>
      <c r="C2436" s="3"/>
      <c r="D2436" s="4">
        <v>10830</v>
      </c>
      <c r="E2436" s="5">
        <v>2335000</v>
      </c>
      <c r="F2436" s="5">
        <v>3434</v>
      </c>
      <c r="G2436" s="6">
        <v>0.03</v>
      </c>
      <c r="H2436" s="6">
        <v>-7.0000000000000007E-2</v>
      </c>
      <c r="I2436" s="5">
        <v>202282</v>
      </c>
    </row>
    <row r="2437" spans="1:9" x14ac:dyDescent="0.25">
      <c r="B2437" s="3" t="s">
        <v>2420</v>
      </c>
      <c r="C2437" s="3"/>
      <c r="D2437" s="4">
        <v>10818</v>
      </c>
      <c r="E2437" s="5">
        <v>3127000</v>
      </c>
      <c r="F2437" s="5">
        <v>5044</v>
      </c>
      <c r="G2437" s="6">
        <v>4.3999999999999997E-2</v>
      </c>
      <c r="H2437" s="6">
        <v>0.28000000000000003</v>
      </c>
      <c r="I2437" s="7">
        <v>0</v>
      </c>
    </row>
    <row r="2438" spans="1:9" x14ac:dyDescent="0.25">
      <c r="B2438" s="3" t="s">
        <v>2421</v>
      </c>
      <c r="C2438" s="3"/>
      <c r="D2438" s="4">
        <v>10814</v>
      </c>
      <c r="E2438" s="5">
        <v>3556000</v>
      </c>
      <c r="F2438" s="5">
        <v>6350</v>
      </c>
      <c r="G2438" s="6">
        <v>4.7E-2</v>
      </c>
      <c r="H2438" s="6">
        <v>-1.9E-2</v>
      </c>
      <c r="I2438" s="5">
        <v>419506</v>
      </c>
    </row>
    <row r="2439" spans="1:9" x14ac:dyDescent="0.25">
      <c r="B2439" s="3" t="s">
        <v>2422</v>
      </c>
      <c r="C2439" s="3"/>
      <c r="D2439" s="4">
        <v>10802</v>
      </c>
      <c r="E2439" s="5">
        <v>3496000</v>
      </c>
      <c r="F2439" s="5">
        <v>5218</v>
      </c>
      <c r="G2439" s="6">
        <v>0.04</v>
      </c>
      <c r="H2439" s="6">
        <v>0.156</v>
      </c>
      <c r="I2439" s="5">
        <v>121751</v>
      </c>
    </row>
    <row r="2440" spans="1:9" x14ac:dyDescent="0.25">
      <c r="B2440" s="3" t="s">
        <v>2423</v>
      </c>
      <c r="C2440" s="3"/>
      <c r="D2440" s="4">
        <v>10800</v>
      </c>
      <c r="E2440" s="5">
        <v>5933000</v>
      </c>
      <c r="F2440" s="5">
        <v>6245</v>
      </c>
      <c r="G2440" s="6">
        <v>0.05</v>
      </c>
      <c r="H2440" s="6">
        <v>3.2000000000000001E-2</v>
      </c>
      <c r="I2440" s="5">
        <v>474572</v>
      </c>
    </row>
    <row r="2441" spans="1:9" x14ac:dyDescent="0.25">
      <c r="B2441" s="3" t="s">
        <v>2424</v>
      </c>
      <c r="C2441" s="3"/>
      <c r="D2441" s="4">
        <v>10774</v>
      </c>
      <c r="E2441" s="5">
        <v>2507000</v>
      </c>
      <c r="F2441" s="5">
        <v>4322</v>
      </c>
      <c r="G2441" s="6">
        <v>3.4000000000000002E-2</v>
      </c>
      <c r="H2441" s="6">
        <v>-0.20399999999999999</v>
      </c>
      <c r="I2441" s="5">
        <v>805717</v>
      </c>
    </row>
    <row r="2442" spans="1:9" x14ac:dyDescent="0.25">
      <c r="B2442" s="3" t="s">
        <v>2425</v>
      </c>
      <c r="C2442" s="3"/>
      <c r="D2442" s="4">
        <v>10765</v>
      </c>
      <c r="E2442" s="5">
        <v>1615000</v>
      </c>
      <c r="F2442" s="5">
        <v>4614</v>
      </c>
      <c r="G2442" s="6">
        <v>3.5000000000000003E-2</v>
      </c>
      <c r="H2442" s="6">
        <v>8.3000000000000004E-2</v>
      </c>
      <c r="I2442" s="5">
        <v>28871</v>
      </c>
    </row>
    <row r="2443" spans="1:9" x14ac:dyDescent="0.25">
      <c r="A2443">
        <v>2375</v>
      </c>
      <c r="B2443" s="3" t="s">
        <v>2426</v>
      </c>
      <c r="C2443" s="3"/>
      <c r="D2443" s="4">
        <v>10762</v>
      </c>
      <c r="E2443" s="5">
        <v>2934000</v>
      </c>
      <c r="F2443" s="5">
        <v>3668</v>
      </c>
      <c r="G2443" s="6">
        <v>2.7E-2</v>
      </c>
      <c r="H2443" s="6">
        <v>-9.2999999999999999E-2</v>
      </c>
      <c r="I2443" s="5">
        <v>336686</v>
      </c>
    </row>
    <row r="2444" spans="1:9" ht="24" thickBot="1" x14ac:dyDescent="0.3">
      <c r="B2444" s="1" t="s">
        <v>58</v>
      </c>
      <c r="C2444" s="1"/>
      <c r="D2444" s="2" t="s">
        <v>1</v>
      </c>
      <c r="E2444" s="2" t="s">
        <v>2</v>
      </c>
      <c r="F2444" s="2" t="s">
        <v>3</v>
      </c>
      <c r="G2444" s="2" t="s">
        <v>4</v>
      </c>
      <c r="H2444" s="2" t="s">
        <v>59</v>
      </c>
      <c r="I2444" s="2" t="s">
        <v>6</v>
      </c>
    </row>
    <row r="2445" spans="1:9" ht="15.75" thickTop="1" x14ac:dyDescent="0.25">
      <c r="A2445">
        <v>2376</v>
      </c>
      <c r="B2445" s="3" t="s">
        <v>2427</v>
      </c>
      <c r="C2445" s="3"/>
      <c r="D2445" s="4">
        <v>10750</v>
      </c>
      <c r="E2445" s="5">
        <v>2686000</v>
      </c>
      <c r="F2445" s="5">
        <v>2633</v>
      </c>
      <c r="G2445" s="6">
        <v>2.1999999999999999E-2</v>
      </c>
      <c r="H2445" s="6">
        <v>-0.157</v>
      </c>
      <c r="I2445" s="5">
        <v>461446</v>
      </c>
    </row>
    <row r="2446" spans="1:9" x14ac:dyDescent="0.25">
      <c r="B2446" s="3" t="s">
        <v>2428</v>
      </c>
      <c r="C2446" s="3"/>
      <c r="D2446" s="4">
        <v>10742</v>
      </c>
      <c r="E2446" s="5">
        <v>2996000</v>
      </c>
      <c r="F2446" s="5">
        <v>5653</v>
      </c>
      <c r="G2446" s="6">
        <v>0.05</v>
      </c>
      <c r="H2446" s="6">
        <v>-0.02</v>
      </c>
      <c r="I2446" s="5">
        <v>450315</v>
      </c>
    </row>
    <row r="2447" spans="1:9" x14ac:dyDescent="0.25">
      <c r="B2447" s="3" t="s">
        <v>2429</v>
      </c>
      <c r="C2447" s="3"/>
      <c r="D2447" s="4">
        <v>10740</v>
      </c>
      <c r="E2447" s="5">
        <v>3754000</v>
      </c>
      <c r="F2447" s="5">
        <v>3717</v>
      </c>
      <c r="G2447" s="6">
        <v>2.5999999999999999E-2</v>
      </c>
      <c r="H2447" s="6">
        <v>-0.14199999999999999</v>
      </c>
      <c r="I2447" s="5">
        <v>659390</v>
      </c>
    </row>
    <row r="2448" spans="1:9" x14ac:dyDescent="0.25">
      <c r="B2448" s="3" t="s">
        <v>2430</v>
      </c>
      <c r="C2448" s="3"/>
      <c r="D2448" s="4">
        <v>10728</v>
      </c>
      <c r="E2448" s="5">
        <v>6297000</v>
      </c>
      <c r="F2448" s="5">
        <v>7971</v>
      </c>
      <c r="G2448" s="6">
        <v>7.5999999999999998E-2</v>
      </c>
      <c r="H2448" s="6">
        <v>0.157</v>
      </c>
      <c r="I2448" s="5">
        <v>114109</v>
      </c>
    </row>
    <row r="2449" spans="2:9" x14ac:dyDescent="0.25">
      <c r="B2449" s="3" t="s">
        <v>2431</v>
      </c>
      <c r="C2449" s="3"/>
      <c r="D2449" s="4">
        <v>10723</v>
      </c>
      <c r="E2449" s="5">
        <v>7153000</v>
      </c>
      <c r="F2449" s="5">
        <v>7374</v>
      </c>
      <c r="G2449" s="6">
        <v>4.2999999999999997E-2</v>
      </c>
      <c r="H2449" s="6">
        <v>0.13700000000000001</v>
      </c>
      <c r="I2449" s="5">
        <v>174123</v>
      </c>
    </row>
    <row r="2450" spans="2:9" x14ac:dyDescent="0.25">
      <c r="B2450" s="3" t="s">
        <v>2432</v>
      </c>
      <c r="C2450" s="3"/>
      <c r="D2450" s="4">
        <v>10717</v>
      </c>
      <c r="E2450" s="5">
        <v>5816000</v>
      </c>
      <c r="F2450" s="5">
        <v>4807</v>
      </c>
      <c r="G2450" s="6">
        <v>3.4000000000000002E-2</v>
      </c>
      <c r="H2450" s="6">
        <v>0.17</v>
      </c>
      <c r="I2450" s="5">
        <v>57113</v>
      </c>
    </row>
    <row r="2451" spans="2:9" x14ac:dyDescent="0.25">
      <c r="B2451" s="3" t="s">
        <v>2433</v>
      </c>
      <c r="C2451" s="3"/>
      <c r="D2451" s="4">
        <v>10711</v>
      </c>
      <c r="E2451" s="5">
        <v>2275000</v>
      </c>
      <c r="F2451" s="5">
        <v>3447</v>
      </c>
      <c r="G2451" s="6">
        <v>3.3000000000000002E-2</v>
      </c>
      <c r="H2451" s="6">
        <v>1.2999999999999999E-2</v>
      </c>
      <c r="I2451" s="5">
        <v>77075</v>
      </c>
    </row>
    <row r="2452" spans="2:9" x14ac:dyDescent="0.25">
      <c r="B2452" s="3" t="s">
        <v>2434</v>
      </c>
      <c r="C2452" s="3"/>
      <c r="D2452" s="4">
        <v>10682</v>
      </c>
      <c r="E2452" s="5">
        <v>1679000</v>
      </c>
      <c r="F2452" s="5">
        <v>4664</v>
      </c>
      <c r="G2452" s="6">
        <v>3.2000000000000001E-2</v>
      </c>
      <c r="H2452" s="6">
        <v>-0.14699999999999999</v>
      </c>
      <c r="I2452" s="5">
        <v>352416</v>
      </c>
    </row>
    <row r="2453" spans="2:9" x14ac:dyDescent="0.25">
      <c r="B2453" s="3" t="s">
        <v>2435</v>
      </c>
      <c r="C2453" s="3"/>
      <c r="D2453" s="4">
        <v>10678</v>
      </c>
      <c r="E2453" s="5">
        <v>2174000</v>
      </c>
      <c r="F2453" s="5">
        <v>6394</v>
      </c>
      <c r="G2453" s="6">
        <v>0.06</v>
      </c>
      <c r="H2453" s="6">
        <v>0.19600000000000001</v>
      </c>
      <c r="I2453" s="5">
        <v>90179</v>
      </c>
    </row>
    <row r="2454" spans="2:9" x14ac:dyDescent="0.25">
      <c r="B2454" s="3" t="s">
        <v>2436</v>
      </c>
      <c r="C2454" s="3"/>
      <c r="D2454" s="4">
        <v>10656</v>
      </c>
      <c r="E2454" s="5">
        <v>3873000</v>
      </c>
      <c r="F2454" s="5">
        <v>5455</v>
      </c>
      <c r="G2454" s="6">
        <v>4.4999999999999998E-2</v>
      </c>
      <c r="H2454" s="6">
        <v>0.22800000000000001</v>
      </c>
      <c r="I2454" s="5">
        <v>133181</v>
      </c>
    </row>
    <row r="2455" spans="2:9" x14ac:dyDescent="0.25">
      <c r="B2455" s="3" t="s">
        <v>2437</v>
      </c>
      <c r="C2455" s="3"/>
      <c r="D2455" s="4">
        <v>10642</v>
      </c>
      <c r="E2455" s="5">
        <v>6707000</v>
      </c>
      <c r="F2455" s="5">
        <v>11564</v>
      </c>
      <c r="G2455" s="6">
        <v>6.2E-2</v>
      </c>
      <c r="H2455" s="6">
        <v>0.623</v>
      </c>
      <c r="I2455" s="7">
        <v>0</v>
      </c>
    </row>
    <row r="2456" spans="2:9" x14ac:dyDescent="0.25">
      <c r="B2456" s="3" t="s">
        <v>2438</v>
      </c>
      <c r="C2456" s="3"/>
      <c r="D2456" s="4">
        <v>10614</v>
      </c>
      <c r="E2456" s="5">
        <v>2796000</v>
      </c>
      <c r="F2456" s="5">
        <v>3728</v>
      </c>
      <c r="G2456" s="6">
        <v>2.9000000000000001E-2</v>
      </c>
      <c r="H2456" s="6">
        <v>-4.4999999999999998E-2</v>
      </c>
      <c r="I2456" s="5">
        <v>426287</v>
      </c>
    </row>
    <row r="2457" spans="2:9" x14ac:dyDescent="0.25">
      <c r="B2457" s="3" t="s">
        <v>2439</v>
      </c>
      <c r="C2457" s="3"/>
      <c r="D2457" s="4">
        <v>10599</v>
      </c>
      <c r="E2457" s="5">
        <v>3210000</v>
      </c>
      <c r="F2457" s="5">
        <v>5944</v>
      </c>
      <c r="G2457" s="6">
        <v>4.2999999999999997E-2</v>
      </c>
      <c r="H2457" s="6">
        <v>0.122</v>
      </c>
      <c r="I2457" s="5">
        <v>122434</v>
      </c>
    </row>
    <row r="2458" spans="2:9" x14ac:dyDescent="0.25">
      <c r="B2458" s="3" t="s">
        <v>2440</v>
      </c>
      <c r="C2458" s="3"/>
      <c r="D2458" s="4">
        <v>10591</v>
      </c>
      <c r="E2458" s="5">
        <v>1648000</v>
      </c>
      <c r="F2458" s="5">
        <v>3662</v>
      </c>
      <c r="G2458" s="6">
        <v>3.5000000000000003E-2</v>
      </c>
      <c r="H2458" s="6">
        <v>0.05</v>
      </c>
      <c r="I2458" s="5">
        <v>403644</v>
      </c>
    </row>
    <row r="2459" spans="2:9" x14ac:dyDescent="0.25">
      <c r="B2459" s="3" t="s">
        <v>2441</v>
      </c>
      <c r="C2459" s="3"/>
      <c r="D2459" s="4">
        <v>10579</v>
      </c>
      <c r="E2459" s="5">
        <v>3444000</v>
      </c>
      <c r="F2459" s="5">
        <v>6623</v>
      </c>
      <c r="G2459" s="6">
        <v>5.3999999999999999E-2</v>
      </c>
      <c r="H2459" s="6">
        <v>0.11899999999999999</v>
      </c>
      <c r="I2459" s="5">
        <v>21158</v>
      </c>
    </row>
    <row r="2460" spans="2:9" x14ac:dyDescent="0.25">
      <c r="B2460" s="3" t="s">
        <v>2442</v>
      </c>
      <c r="C2460" s="3"/>
      <c r="D2460" s="4">
        <v>10556</v>
      </c>
      <c r="E2460" s="5">
        <v>11708000</v>
      </c>
      <c r="F2460" s="5">
        <v>5883</v>
      </c>
      <c r="G2460" s="6">
        <v>2.5999999999999999E-2</v>
      </c>
      <c r="H2460" s="6">
        <v>7.9000000000000001E-2</v>
      </c>
      <c r="I2460" s="5">
        <v>236687</v>
      </c>
    </row>
    <row r="2461" spans="2:9" x14ac:dyDescent="0.25">
      <c r="B2461" s="3" t="s">
        <v>2443</v>
      </c>
      <c r="C2461" s="3"/>
      <c r="D2461" s="4">
        <v>10555</v>
      </c>
      <c r="E2461" s="5">
        <v>2451000</v>
      </c>
      <c r="F2461" s="5">
        <v>4539</v>
      </c>
      <c r="G2461" s="6">
        <v>3.5000000000000003E-2</v>
      </c>
      <c r="H2461" s="6">
        <v>-0.18</v>
      </c>
      <c r="I2461" s="5">
        <v>547770</v>
      </c>
    </row>
    <row r="2462" spans="2:9" x14ac:dyDescent="0.25">
      <c r="B2462" s="3" t="s">
        <v>2444</v>
      </c>
      <c r="C2462" s="3"/>
      <c r="D2462" s="4">
        <v>10550</v>
      </c>
      <c r="E2462" s="5">
        <v>1665000</v>
      </c>
      <c r="F2462" s="5">
        <v>3265</v>
      </c>
      <c r="G2462" s="6">
        <v>2.9000000000000001E-2</v>
      </c>
      <c r="H2462" s="6">
        <v>-7.2999999999999995E-2</v>
      </c>
      <c r="I2462" s="5">
        <v>190404</v>
      </c>
    </row>
    <row r="2463" spans="2:9" x14ac:dyDescent="0.25">
      <c r="B2463" s="3" t="s">
        <v>2445</v>
      </c>
      <c r="C2463" s="3"/>
      <c r="D2463" s="4">
        <v>10522</v>
      </c>
      <c r="E2463" s="5">
        <v>1517000</v>
      </c>
      <c r="F2463" s="5">
        <v>3448</v>
      </c>
      <c r="G2463" s="6">
        <v>2.5000000000000001E-2</v>
      </c>
      <c r="H2463" s="6">
        <v>-0.29099999999999998</v>
      </c>
      <c r="I2463" s="5">
        <v>679595</v>
      </c>
    </row>
    <row r="2464" spans="2:9" x14ac:dyDescent="0.25">
      <c r="B2464" s="3" t="s">
        <v>2446</v>
      </c>
      <c r="C2464" s="3"/>
      <c r="D2464" s="4">
        <v>10500</v>
      </c>
      <c r="E2464" s="5">
        <v>1005000</v>
      </c>
      <c r="F2464" s="5">
        <v>2138</v>
      </c>
      <c r="G2464" s="6">
        <v>1.9E-2</v>
      </c>
      <c r="H2464" s="6">
        <v>-0.438</v>
      </c>
      <c r="I2464" s="5">
        <v>824912</v>
      </c>
    </row>
    <row r="2465" spans="1:9" x14ac:dyDescent="0.25">
      <c r="B2465" s="3" t="s">
        <v>2447</v>
      </c>
      <c r="C2465" s="3"/>
      <c r="D2465" s="4">
        <v>10489</v>
      </c>
      <c r="E2465" s="5">
        <v>4174000</v>
      </c>
      <c r="F2465" s="5">
        <v>5963</v>
      </c>
      <c r="G2465" s="6">
        <v>3.6999999999999998E-2</v>
      </c>
      <c r="H2465" s="6">
        <v>0.23799999999999999</v>
      </c>
      <c r="I2465" s="7">
        <v>0</v>
      </c>
    </row>
    <row r="2466" spans="1:9" x14ac:dyDescent="0.25">
      <c r="B2466" s="3" t="s">
        <v>2448</v>
      </c>
      <c r="C2466" s="3"/>
      <c r="D2466" s="4">
        <v>10479</v>
      </c>
      <c r="E2466" s="5">
        <v>3270000</v>
      </c>
      <c r="F2466" s="5">
        <v>5361</v>
      </c>
      <c r="G2466" s="6">
        <v>4.1000000000000002E-2</v>
      </c>
      <c r="H2466" s="6">
        <v>7.4999999999999997E-2</v>
      </c>
      <c r="I2466" s="5">
        <v>323719</v>
      </c>
    </row>
    <row r="2467" spans="1:9" x14ac:dyDescent="0.25">
      <c r="B2467" s="3" t="s">
        <v>2449</v>
      </c>
      <c r="C2467" s="3"/>
      <c r="D2467" s="4">
        <v>10477</v>
      </c>
      <c r="E2467" s="5">
        <v>2783000</v>
      </c>
      <c r="F2467" s="5">
        <v>9277</v>
      </c>
      <c r="G2467" s="6">
        <v>6.2E-2</v>
      </c>
      <c r="H2467" s="6">
        <v>0.26800000000000002</v>
      </c>
      <c r="I2467" s="7">
        <v>0</v>
      </c>
    </row>
    <row r="2468" spans="1:9" x14ac:dyDescent="0.25">
      <c r="B2468" s="3" t="s">
        <v>2450</v>
      </c>
      <c r="C2468" s="3"/>
      <c r="D2468" s="4">
        <v>10465</v>
      </c>
      <c r="E2468" s="5">
        <v>2286000</v>
      </c>
      <c r="F2468" s="5">
        <v>3412</v>
      </c>
      <c r="G2468" s="6">
        <v>2.7E-2</v>
      </c>
      <c r="H2468" s="6">
        <v>-9.7000000000000003E-2</v>
      </c>
      <c r="I2468" s="5">
        <v>343271</v>
      </c>
    </row>
    <row r="2469" spans="1:9" x14ac:dyDescent="0.25">
      <c r="A2469">
        <v>2400</v>
      </c>
      <c r="B2469" s="3" t="s">
        <v>2451</v>
      </c>
      <c r="C2469" s="3"/>
      <c r="D2469" s="4">
        <v>10464</v>
      </c>
      <c r="E2469" s="5">
        <v>3206000</v>
      </c>
      <c r="F2469" s="5">
        <v>6543</v>
      </c>
      <c r="G2469" s="6">
        <v>5.8999999999999997E-2</v>
      </c>
      <c r="H2469" s="6">
        <v>0.20399999999999999</v>
      </c>
      <c r="I2469" s="5">
        <v>106733</v>
      </c>
    </row>
    <row r="2470" spans="1:9" ht="24" thickBot="1" x14ac:dyDescent="0.3">
      <c r="B2470" s="1" t="s">
        <v>58</v>
      </c>
      <c r="C2470" s="1"/>
      <c r="D2470" s="2" t="s">
        <v>1</v>
      </c>
      <c r="E2470" s="2" t="s">
        <v>2</v>
      </c>
      <c r="F2470" s="2" t="s">
        <v>3</v>
      </c>
      <c r="G2470" s="2" t="s">
        <v>4</v>
      </c>
      <c r="H2470" s="2" t="s">
        <v>59</v>
      </c>
      <c r="I2470" s="2" t="s">
        <v>6</v>
      </c>
    </row>
    <row r="2471" spans="1:9" ht="15.75" thickTop="1" x14ac:dyDescent="0.25">
      <c r="A2471">
        <v>2401</v>
      </c>
      <c r="B2471" s="3" t="s">
        <v>2452</v>
      </c>
      <c r="C2471" s="3"/>
      <c r="D2471" s="4">
        <v>10445</v>
      </c>
      <c r="E2471" s="5">
        <v>1773000</v>
      </c>
      <c r="F2471" s="5">
        <v>5910</v>
      </c>
      <c r="G2471" s="6">
        <v>4.5999999999999999E-2</v>
      </c>
      <c r="H2471" s="6">
        <v>0.20699999999999999</v>
      </c>
      <c r="I2471" s="5">
        <v>68072</v>
      </c>
    </row>
    <row r="2472" spans="1:9" x14ac:dyDescent="0.25">
      <c r="B2472" s="3" t="s">
        <v>2453</v>
      </c>
      <c r="C2472" s="3"/>
      <c r="D2472" s="4">
        <v>10440</v>
      </c>
      <c r="E2472" s="5">
        <v>2157000</v>
      </c>
      <c r="F2472" s="5">
        <v>3852</v>
      </c>
      <c r="G2472" s="6">
        <v>2.9000000000000001E-2</v>
      </c>
      <c r="H2472" s="6">
        <v>-0.23799999999999999</v>
      </c>
      <c r="I2472" s="5">
        <v>706704</v>
      </c>
    </row>
    <row r="2473" spans="1:9" x14ac:dyDescent="0.25">
      <c r="B2473" s="3" t="s">
        <v>2454</v>
      </c>
      <c r="C2473" s="3"/>
      <c r="D2473" s="4">
        <v>10403</v>
      </c>
      <c r="E2473" s="5">
        <v>1514000</v>
      </c>
      <c r="F2473" s="5">
        <v>4206</v>
      </c>
      <c r="G2473" s="6">
        <v>3.7999999999999999E-2</v>
      </c>
      <c r="H2473" s="6">
        <v>-0.20399999999999999</v>
      </c>
      <c r="I2473" s="5">
        <v>411175</v>
      </c>
    </row>
    <row r="2474" spans="1:9" x14ac:dyDescent="0.25">
      <c r="B2474" s="3" t="s">
        <v>2455</v>
      </c>
      <c r="C2474" s="3"/>
      <c r="D2474" s="4">
        <v>10400</v>
      </c>
      <c r="E2474" s="5">
        <v>8741000</v>
      </c>
      <c r="F2474" s="5">
        <v>8246</v>
      </c>
      <c r="G2474" s="6">
        <v>7.1999999999999995E-2</v>
      </c>
      <c r="H2474" s="6">
        <v>0.1</v>
      </c>
      <c r="I2474" s="5">
        <v>12718</v>
      </c>
    </row>
    <row r="2475" spans="1:9" x14ac:dyDescent="0.25">
      <c r="B2475" s="3" t="s">
        <v>2456</v>
      </c>
      <c r="C2475" s="3"/>
      <c r="D2475" s="4">
        <v>10398</v>
      </c>
      <c r="E2475" s="5">
        <v>3930000</v>
      </c>
      <c r="F2475" s="5">
        <v>6776</v>
      </c>
      <c r="G2475" s="6">
        <v>4.1000000000000002E-2</v>
      </c>
      <c r="H2475" s="6">
        <v>0.16800000000000001</v>
      </c>
      <c r="I2475" s="5">
        <v>220603</v>
      </c>
    </row>
    <row r="2476" spans="1:9" x14ac:dyDescent="0.25">
      <c r="B2476" s="3" t="s">
        <v>2457</v>
      </c>
      <c r="C2476" s="3"/>
      <c r="D2476" s="4">
        <v>10363</v>
      </c>
      <c r="E2476" s="5">
        <v>1899000</v>
      </c>
      <c r="F2476" s="5">
        <v>3583</v>
      </c>
      <c r="G2476" s="6">
        <v>0.03</v>
      </c>
      <c r="H2476" s="6">
        <v>-3.2000000000000001E-2</v>
      </c>
      <c r="I2476" s="5">
        <v>163026</v>
      </c>
    </row>
    <row r="2477" spans="1:9" x14ac:dyDescent="0.25">
      <c r="B2477" s="3" t="s">
        <v>2458</v>
      </c>
      <c r="C2477" s="3"/>
      <c r="D2477" s="4">
        <v>10338</v>
      </c>
      <c r="E2477" s="5">
        <v>3799000</v>
      </c>
      <c r="F2477" s="5">
        <v>6439</v>
      </c>
      <c r="G2477" s="6">
        <v>4.8000000000000001E-2</v>
      </c>
      <c r="H2477" s="6">
        <v>-2.5000000000000001E-2</v>
      </c>
      <c r="I2477" s="5">
        <v>377330</v>
      </c>
    </row>
    <row r="2478" spans="1:9" x14ac:dyDescent="0.25">
      <c r="B2478" s="3" t="s">
        <v>2459</v>
      </c>
      <c r="C2478" s="3"/>
      <c r="D2478" s="4">
        <v>10322</v>
      </c>
      <c r="E2478" s="5">
        <v>1289000</v>
      </c>
      <c r="F2478" s="5">
        <v>4297</v>
      </c>
      <c r="G2478" s="6">
        <v>3.9E-2</v>
      </c>
      <c r="H2478" s="6">
        <v>0.16200000000000001</v>
      </c>
      <c r="I2478" s="5">
        <v>7957</v>
      </c>
    </row>
    <row r="2479" spans="1:9" x14ac:dyDescent="0.25">
      <c r="B2479" s="3" t="s">
        <v>2460</v>
      </c>
      <c r="C2479" s="3"/>
      <c r="D2479" s="4">
        <v>10318</v>
      </c>
      <c r="E2479" s="5">
        <v>1349000</v>
      </c>
      <c r="F2479" s="5">
        <v>4996</v>
      </c>
      <c r="G2479" s="6">
        <v>3.5000000000000003E-2</v>
      </c>
      <c r="H2479" s="6">
        <v>-5.5E-2</v>
      </c>
      <c r="I2479" s="5">
        <v>251828</v>
      </c>
    </row>
    <row r="2480" spans="1:9" x14ac:dyDescent="0.25">
      <c r="B2480" s="3" t="s">
        <v>2461</v>
      </c>
      <c r="C2480" s="3"/>
      <c r="D2480" s="4">
        <v>10300</v>
      </c>
      <c r="E2480" s="5">
        <v>2320000</v>
      </c>
      <c r="F2480" s="5">
        <v>4640</v>
      </c>
      <c r="G2480" s="6">
        <v>3.9E-2</v>
      </c>
      <c r="H2480" s="6">
        <v>-0.314</v>
      </c>
      <c r="I2480" s="5">
        <v>771656</v>
      </c>
    </row>
    <row r="2481" spans="1:9" x14ac:dyDescent="0.25">
      <c r="B2481" s="3" t="s">
        <v>2462</v>
      </c>
      <c r="C2481" s="3"/>
      <c r="D2481" s="4">
        <v>10292</v>
      </c>
      <c r="E2481" s="5">
        <v>1357000</v>
      </c>
      <c r="F2481" s="5">
        <v>3310</v>
      </c>
      <c r="G2481" s="6">
        <v>2.5000000000000001E-2</v>
      </c>
      <c r="H2481" s="6">
        <v>-0.31900000000000001</v>
      </c>
      <c r="I2481" s="5">
        <v>656191</v>
      </c>
    </row>
    <row r="2482" spans="1:9" x14ac:dyDescent="0.25">
      <c r="B2482" s="3" t="s">
        <v>2463</v>
      </c>
      <c r="C2482" s="3"/>
      <c r="D2482" s="4">
        <v>10291</v>
      </c>
      <c r="E2482" s="5">
        <v>1663000</v>
      </c>
      <c r="F2482" s="5">
        <v>2819</v>
      </c>
      <c r="G2482" s="6">
        <v>2.5000000000000001E-2</v>
      </c>
      <c r="H2482" s="6">
        <v>-0.159</v>
      </c>
      <c r="I2482" s="5">
        <v>360960</v>
      </c>
    </row>
    <row r="2483" spans="1:9" x14ac:dyDescent="0.25">
      <c r="B2483" s="3" t="s">
        <v>2464</v>
      </c>
      <c r="C2483" s="3"/>
      <c r="D2483" s="4">
        <v>10285</v>
      </c>
      <c r="E2483" s="5">
        <v>6084000</v>
      </c>
      <c r="F2483" s="5">
        <v>5582</v>
      </c>
      <c r="G2483" s="6">
        <v>4.3999999999999997E-2</v>
      </c>
      <c r="H2483" s="6">
        <v>6.2E-2</v>
      </c>
      <c r="I2483" s="5">
        <v>230498</v>
      </c>
    </row>
    <row r="2484" spans="1:9" x14ac:dyDescent="0.25">
      <c r="B2484" s="3" t="s">
        <v>2465</v>
      </c>
      <c r="C2484" s="3"/>
      <c r="D2484" s="4">
        <v>10276</v>
      </c>
      <c r="E2484" s="5">
        <v>21221000</v>
      </c>
      <c r="F2484" s="5">
        <v>10772</v>
      </c>
      <c r="G2484" s="6">
        <v>6.9000000000000006E-2</v>
      </c>
      <c r="H2484" s="6">
        <v>0.06</v>
      </c>
      <c r="I2484" s="5">
        <v>363601</v>
      </c>
    </row>
    <row r="2485" spans="1:9" x14ac:dyDescent="0.25">
      <c r="B2485" s="3" t="s">
        <v>2466</v>
      </c>
      <c r="C2485" s="3"/>
      <c r="D2485" s="4">
        <v>10268</v>
      </c>
      <c r="E2485" s="5">
        <v>4186000</v>
      </c>
      <c r="F2485" s="5">
        <v>3738</v>
      </c>
      <c r="G2485" s="6">
        <v>2.8000000000000001E-2</v>
      </c>
      <c r="H2485" s="6">
        <v>-4.1000000000000002E-2</v>
      </c>
      <c r="I2485" s="5">
        <v>301511</v>
      </c>
    </row>
    <row r="2486" spans="1:9" x14ac:dyDescent="0.25">
      <c r="B2486" s="3" t="s">
        <v>2467</v>
      </c>
      <c r="C2486" s="3"/>
      <c r="D2486" s="4">
        <v>10262</v>
      </c>
      <c r="E2486" s="5">
        <v>1868000</v>
      </c>
      <c r="F2486" s="5">
        <v>3592</v>
      </c>
      <c r="G2486" s="6">
        <v>0.03</v>
      </c>
      <c r="H2486" s="6">
        <v>-9.9000000000000005E-2</v>
      </c>
      <c r="I2486" s="5">
        <v>278901</v>
      </c>
    </row>
    <row r="2487" spans="1:9" x14ac:dyDescent="0.25">
      <c r="B2487" s="3" t="s">
        <v>2468</v>
      </c>
      <c r="C2487" s="3"/>
      <c r="D2487" s="4">
        <v>10256</v>
      </c>
      <c r="E2487" s="5">
        <v>2188000</v>
      </c>
      <c r="F2487" s="5">
        <v>6630</v>
      </c>
      <c r="G2487" s="6">
        <v>4.2000000000000003E-2</v>
      </c>
      <c r="H2487" s="6">
        <v>0.254</v>
      </c>
      <c r="I2487" s="7">
        <v>0</v>
      </c>
    </row>
    <row r="2488" spans="1:9" x14ac:dyDescent="0.25">
      <c r="B2488" s="3" t="s">
        <v>2469</v>
      </c>
      <c r="C2488" s="3"/>
      <c r="D2488" s="4">
        <v>10248</v>
      </c>
      <c r="E2488" s="5">
        <v>2150000</v>
      </c>
      <c r="F2488" s="5">
        <v>5244</v>
      </c>
      <c r="G2488" s="6">
        <v>4.5999999999999999E-2</v>
      </c>
      <c r="H2488" s="6">
        <v>0.221</v>
      </c>
      <c r="I2488" s="7">
        <v>0</v>
      </c>
    </row>
    <row r="2489" spans="1:9" x14ac:dyDescent="0.25">
      <c r="B2489" s="3" t="s">
        <v>2470</v>
      </c>
      <c r="C2489" s="3"/>
      <c r="D2489" s="4">
        <v>10247</v>
      </c>
      <c r="E2489" s="5">
        <v>3634000</v>
      </c>
      <c r="F2489" s="5">
        <v>6989</v>
      </c>
      <c r="G2489" s="6">
        <v>5.8999999999999997E-2</v>
      </c>
      <c r="H2489" s="6">
        <v>0.70399999999999996</v>
      </c>
      <c r="I2489" s="7">
        <v>0</v>
      </c>
    </row>
    <row r="2490" spans="1:9" x14ac:dyDescent="0.25">
      <c r="B2490" s="3" t="s">
        <v>2471</v>
      </c>
      <c r="C2490" s="3"/>
      <c r="D2490" s="4">
        <v>10243</v>
      </c>
      <c r="E2490" s="5">
        <v>2474000</v>
      </c>
      <c r="F2490" s="5">
        <v>4056</v>
      </c>
      <c r="G2490" s="6">
        <v>3.1E-2</v>
      </c>
      <c r="H2490" s="6">
        <v>-6.7000000000000004E-2</v>
      </c>
      <c r="I2490" s="5">
        <v>228440</v>
      </c>
    </row>
    <row r="2491" spans="1:9" x14ac:dyDescent="0.25">
      <c r="B2491" s="3" t="s">
        <v>2472</v>
      </c>
      <c r="C2491" s="3"/>
      <c r="D2491" s="4">
        <v>10211</v>
      </c>
      <c r="E2491" s="5">
        <v>2807000</v>
      </c>
      <c r="F2491" s="5">
        <v>3693</v>
      </c>
      <c r="G2491" s="6">
        <v>2.4E-2</v>
      </c>
      <c r="H2491" s="6">
        <v>-9.0999999999999998E-2</v>
      </c>
      <c r="I2491" s="5">
        <v>681201</v>
      </c>
    </row>
    <row r="2492" spans="1:9" x14ac:dyDescent="0.25">
      <c r="B2492" s="3" t="s">
        <v>2473</v>
      </c>
      <c r="C2492" s="3"/>
      <c r="D2492" s="4">
        <v>10211</v>
      </c>
      <c r="E2492" s="5">
        <v>1870000</v>
      </c>
      <c r="F2492" s="5">
        <v>6032</v>
      </c>
      <c r="G2492" s="6">
        <v>0.06</v>
      </c>
      <c r="H2492" s="6">
        <v>0.224</v>
      </c>
      <c r="I2492" s="7">
        <v>0</v>
      </c>
    </row>
    <row r="2493" spans="1:9" x14ac:dyDescent="0.25">
      <c r="B2493" s="3" t="s">
        <v>2474</v>
      </c>
      <c r="C2493" s="3"/>
      <c r="D2493" s="4">
        <v>10188</v>
      </c>
      <c r="E2493" s="5">
        <v>1342000</v>
      </c>
      <c r="F2493" s="5">
        <v>5368</v>
      </c>
      <c r="G2493" s="6">
        <v>4.4999999999999998E-2</v>
      </c>
      <c r="H2493" s="6">
        <v>0.38200000000000001</v>
      </c>
      <c r="I2493" s="7">
        <v>0</v>
      </c>
    </row>
    <row r="2494" spans="1:9" x14ac:dyDescent="0.25">
      <c r="B2494" s="3" t="s">
        <v>2475</v>
      </c>
      <c r="C2494" s="3"/>
      <c r="D2494" s="4">
        <v>10185</v>
      </c>
      <c r="E2494" s="5">
        <v>3179000</v>
      </c>
      <c r="F2494" s="5">
        <v>6488</v>
      </c>
      <c r="G2494" s="6">
        <v>3.5000000000000003E-2</v>
      </c>
      <c r="H2494" s="6">
        <v>0.249</v>
      </c>
      <c r="I2494" s="5">
        <v>129558</v>
      </c>
    </row>
    <row r="2495" spans="1:9" x14ac:dyDescent="0.25">
      <c r="A2495">
        <v>2425</v>
      </c>
      <c r="B2495" s="3" t="s">
        <v>2476</v>
      </c>
      <c r="C2495" s="3"/>
      <c r="D2495" s="4">
        <v>10182</v>
      </c>
      <c r="E2495" s="5">
        <v>2495000</v>
      </c>
      <c r="F2495" s="5">
        <v>5092</v>
      </c>
      <c r="G2495" s="6">
        <v>0.04</v>
      </c>
      <c r="H2495" s="6">
        <v>0.2</v>
      </c>
      <c r="I2495" s="5">
        <v>38324</v>
      </c>
    </row>
    <row r="2496" spans="1:9" ht="24" thickBot="1" x14ac:dyDescent="0.3">
      <c r="B2496" s="1" t="s">
        <v>58</v>
      </c>
      <c r="C2496" s="1"/>
      <c r="D2496" s="2" t="s">
        <v>1</v>
      </c>
      <c r="E2496" s="2" t="s">
        <v>2</v>
      </c>
      <c r="F2496" s="2" t="s">
        <v>3</v>
      </c>
      <c r="G2496" s="2" t="s">
        <v>4</v>
      </c>
      <c r="H2496" s="2" t="s">
        <v>59</v>
      </c>
      <c r="I2496" s="2" t="s">
        <v>6</v>
      </c>
    </row>
    <row r="2497" spans="1:9" ht="15.75" thickTop="1" x14ac:dyDescent="0.25">
      <c r="A2497">
        <v>2426</v>
      </c>
      <c r="B2497" s="3" t="s">
        <v>2477</v>
      </c>
      <c r="C2497" s="3"/>
      <c r="D2497" s="4">
        <v>10172</v>
      </c>
      <c r="E2497" s="5">
        <v>1229000</v>
      </c>
      <c r="F2497" s="5">
        <v>3615</v>
      </c>
      <c r="G2497" s="6">
        <v>2.9000000000000001E-2</v>
      </c>
      <c r="H2497" s="6">
        <v>-0.14199999999999999</v>
      </c>
      <c r="I2497" s="5">
        <v>277752</v>
      </c>
    </row>
    <row r="2498" spans="1:9" x14ac:dyDescent="0.25">
      <c r="B2498" s="3" t="s">
        <v>2478</v>
      </c>
      <c r="C2498" s="3"/>
      <c r="D2498" s="4">
        <v>10166</v>
      </c>
      <c r="E2498" s="5">
        <v>2563000</v>
      </c>
      <c r="F2498" s="5">
        <v>5026</v>
      </c>
      <c r="G2498" s="6">
        <v>3.9E-2</v>
      </c>
      <c r="H2498" s="6">
        <v>5.8000000000000003E-2</v>
      </c>
      <c r="I2498" s="5">
        <v>320737</v>
      </c>
    </row>
    <row r="2499" spans="1:9" x14ac:dyDescent="0.25">
      <c r="B2499" s="3" t="s">
        <v>2479</v>
      </c>
      <c r="C2499" s="3"/>
      <c r="D2499" s="4">
        <v>10161</v>
      </c>
      <c r="E2499" s="5">
        <v>3199000</v>
      </c>
      <c r="F2499" s="5">
        <v>2666</v>
      </c>
      <c r="G2499" s="6">
        <v>2.3E-2</v>
      </c>
      <c r="H2499" s="6">
        <v>-0.36899999999999999</v>
      </c>
      <c r="I2499" s="5">
        <v>1969313</v>
      </c>
    </row>
    <row r="2500" spans="1:9" x14ac:dyDescent="0.25">
      <c r="B2500" s="3" t="s">
        <v>2480</v>
      </c>
      <c r="C2500" s="3"/>
      <c r="D2500" s="4">
        <v>10159</v>
      </c>
      <c r="E2500" s="5">
        <v>5290000</v>
      </c>
      <c r="F2500" s="5">
        <v>8532</v>
      </c>
      <c r="G2500" s="6">
        <v>4.4999999999999998E-2</v>
      </c>
      <c r="H2500" s="6">
        <v>0.17699999999999999</v>
      </c>
      <c r="I2500" s="7">
        <v>0</v>
      </c>
    </row>
    <row r="2501" spans="1:9" x14ac:dyDescent="0.25">
      <c r="B2501" s="3" t="s">
        <v>2481</v>
      </c>
      <c r="C2501" s="3"/>
      <c r="D2501" s="4">
        <v>10140</v>
      </c>
      <c r="E2501" s="5">
        <v>1733000</v>
      </c>
      <c r="F2501" s="5">
        <v>4126</v>
      </c>
      <c r="G2501" s="6">
        <v>2.8000000000000001E-2</v>
      </c>
      <c r="H2501" s="6">
        <v>5.0000000000000001E-3</v>
      </c>
      <c r="I2501" s="5">
        <v>53206</v>
      </c>
    </row>
    <row r="2502" spans="1:9" x14ac:dyDescent="0.25">
      <c r="B2502" s="3" t="s">
        <v>2482</v>
      </c>
      <c r="C2502" s="3"/>
      <c r="D2502" s="4">
        <v>10117</v>
      </c>
      <c r="E2502" s="5">
        <v>8249000</v>
      </c>
      <c r="F2502" s="5">
        <v>8249</v>
      </c>
      <c r="G2502" s="6">
        <v>4.3999999999999997E-2</v>
      </c>
      <c r="H2502" s="6">
        <v>-0.161</v>
      </c>
      <c r="I2502" s="5">
        <v>1178479</v>
      </c>
    </row>
    <row r="2503" spans="1:9" x14ac:dyDescent="0.25">
      <c r="B2503" s="3" t="s">
        <v>2483</v>
      </c>
      <c r="C2503" s="3"/>
      <c r="D2503" s="4">
        <v>10101</v>
      </c>
      <c r="E2503" s="5">
        <v>2594000</v>
      </c>
      <c r="F2503" s="5">
        <v>3654</v>
      </c>
      <c r="G2503" s="6">
        <v>2.7E-2</v>
      </c>
      <c r="H2503" s="6">
        <v>-0.106</v>
      </c>
      <c r="I2503" s="5">
        <v>578497</v>
      </c>
    </row>
    <row r="2504" spans="1:9" x14ac:dyDescent="0.25">
      <c r="B2504" s="3" t="s">
        <v>2484</v>
      </c>
      <c r="C2504" s="3"/>
      <c r="D2504" s="4">
        <v>10092</v>
      </c>
      <c r="E2504" s="5">
        <v>3229000</v>
      </c>
      <c r="F2504" s="5">
        <v>4194</v>
      </c>
      <c r="G2504" s="6">
        <v>3.2000000000000001E-2</v>
      </c>
      <c r="H2504" s="6">
        <v>0.19600000000000001</v>
      </c>
      <c r="I2504" s="7">
        <v>0</v>
      </c>
    </row>
    <row r="2505" spans="1:9" x14ac:dyDescent="0.25">
      <c r="B2505" s="3" t="s">
        <v>2485</v>
      </c>
      <c r="C2505" s="3"/>
      <c r="D2505" s="4">
        <v>10077</v>
      </c>
      <c r="E2505" s="5">
        <v>4604000</v>
      </c>
      <c r="F2505" s="5">
        <v>4651</v>
      </c>
      <c r="G2505" s="6">
        <v>2.8000000000000001E-2</v>
      </c>
      <c r="H2505" s="6">
        <v>-0.19</v>
      </c>
      <c r="I2505" s="5">
        <v>1103906</v>
      </c>
    </row>
    <row r="2506" spans="1:9" x14ac:dyDescent="0.25">
      <c r="B2506" s="3" t="s">
        <v>2486</v>
      </c>
      <c r="C2506" s="3"/>
      <c r="D2506" s="4">
        <v>10038</v>
      </c>
      <c r="E2506" s="5">
        <v>2240000</v>
      </c>
      <c r="F2506" s="5">
        <v>7467</v>
      </c>
      <c r="G2506" s="6">
        <v>7.9000000000000001E-2</v>
      </c>
      <c r="H2506" s="6">
        <v>0.55900000000000005</v>
      </c>
      <c r="I2506" s="7">
        <v>0</v>
      </c>
    </row>
    <row r="2507" spans="1:9" x14ac:dyDescent="0.25">
      <c r="B2507" s="3" t="s">
        <v>2487</v>
      </c>
      <c r="C2507" s="3"/>
      <c r="D2507" s="4">
        <v>10025</v>
      </c>
      <c r="E2507" s="5">
        <v>2415000</v>
      </c>
      <c r="F2507" s="5">
        <v>4237</v>
      </c>
      <c r="G2507" s="6">
        <v>0.04</v>
      </c>
      <c r="H2507" s="6">
        <v>-4.7E-2</v>
      </c>
      <c r="I2507" s="5">
        <v>206438</v>
      </c>
    </row>
    <row r="2508" spans="1:9" x14ac:dyDescent="0.25">
      <c r="B2508" s="3" t="s">
        <v>2488</v>
      </c>
      <c r="C2508" s="3"/>
      <c r="D2508" s="4">
        <v>10014</v>
      </c>
      <c r="E2508" s="5">
        <v>2928000</v>
      </c>
      <c r="F2508" s="5">
        <v>6230</v>
      </c>
      <c r="G2508" s="6">
        <v>4.9000000000000002E-2</v>
      </c>
      <c r="H2508" s="6">
        <v>0.28299999999999997</v>
      </c>
      <c r="I2508" s="7">
        <v>0</v>
      </c>
    </row>
    <row r="2509" spans="1:9" x14ac:dyDescent="0.25">
      <c r="B2509" s="3" t="s">
        <v>2489</v>
      </c>
      <c r="C2509" s="3"/>
      <c r="D2509" s="4">
        <v>10005</v>
      </c>
      <c r="E2509" s="5">
        <v>3284000</v>
      </c>
      <c r="F2509" s="5">
        <v>5213</v>
      </c>
      <c r="G2509" s="6">
        <v>3.5999999999999997E-2</v>
      </c>
      <c r="H2509" s="6">
        <v>-3.9E-2</v>
      </c>
      <c r="I2509" s="5">
        <v>464266</v>
      </c>
    </row>
    <row r="2510" spans="1:9" x14ac:dyDescent="0.25">
      <c r="B2510" s="3" t="s">
        <v>2490</v>
      </c>
      <c r="C2510" s="3"/>
      <c r="D2510" s="4">
        <v>10004</v>
      </c>
      <c r="E2510" s="5">
        <v>2602000</v>
      </c>
      <c r="F2510" s="5">
        <v>9637</v>
      </c>
      <c r="G2510" s="6">
        <v>6.6000000000000003E-2</v>
      </c>
      <c r="H2510" s="6">
        <v>0.74099999999999999</v>
      </c>
      <c r="I2510" s="7">
        <v>0</v>
      </c>
    </row>
    <row r="2511" spans="1:9" x14ac:dyDescent="0.25">
      <c r="B2511" s="3" t="s">
        <v>2491</v>
      </c>
      <c r="C2511" s="3"/>
      <c r="D2511" s="4">
        <v>9999</v>
      </c>
      <c r="E2511" s="5">
        <v>2849000</v>
      </c>
      <c r="F2511" s="5">
        <v>5698</v>
      </c>
      <c r="G2511" s="6">
        <v>5.0999999999999997E-2</v>
      </c>
      <c r="H2511" s="6">
        <v>2.9000000000000001E-2</v>
      </c>
      <c r="I2511" s="5">
        <v>120237</v>
      </c>
    </row>
    <row r="2512" spans="1:9" x14ac:dyDescent="0.25">
      <c r="B2512" s="3" t="s">
        <v>2492</v>
      </c>
      <c r="C2512" s="3"/>
      <c r="D2512" s="4">
        <v>9991</v>
      </c>
      <c r="E2512" s="5">
        <v>2971000</v>
      </c>
      <c r="F2512" s="5">
        <v>5606</v>
      </c>
      <c r="G2512" s="6">
        <v>0.05</v>
      </c>
      <c r="H2512" s="6">
        <v>3.4000000000000002E-2</v>
      </c>
      <c r="I2512" s="5">
        <v>302719</v>
      </c>
    </row>
    <row r="2513" spans="1:9" x14ac:dyDescent="0.25">
      <c r="B2513" s="3" t="s">
        <v>2493</v>
      </c>
      <c r="C2513" s="3"/>
      <c r="D2513" s="4">
        <v>9990</v>
      </c>
      <c r="E2513" s="5">
        <v>3050000</v>
      </c>
      <c r="F2513" s="5">
        <v>4919</v>
      </c>
      <c r="G2513" s="6">
        <v>3.6999999999999998E-2</v>
      </c>
      <c r="H2513" s="6">
        <v>8.4000000000000005E-2</v>
      </c>
      <c r="I2513" s="5">
        <v>176887</v>
      </c>
    </row>
    <row r="2514" spans="1:9" x14ac:dyDescent="0.25">
      <c r="B2514" s="3" t="s">
        <v>2494</v>
      </c>
      <c r="C2514" s="3"/>
      <c r="D2514" s="4">
        <v>9985</v>
      </c>
      <c r="E2514" s="5">
        <v>886000</v>
      </c>
      <c r="F2514" s="5">
        <v>3164</v>
      </c>
      <c r="G2514" s="6">
        <v>3.2000000000000001E-2</v>
      </c>
      <c r="H2514" s="6">
        <v>-5.0000000000000001E-3</v>
      </c>
      <c r="I2514" s="5">
        <v>22182</v>
      </c>
    </row>
    <row r="2515" spans="1:9" x14ac:dyDescent="0.25">
      <c r="B2515" s="3" t="s">
        <v>2495</v>
      </c>
      <c r="C2515" s="3"/>
      <c r="D2515" s="4">
        <v>9974</v>
      </c>
      <c r="E2515" s="5">
        <v>2284000</v>
      </c>
      <c r="F2515" s="5">
        <v>4860</v>
      </c>
      <c r="G2515" s="6">
        <v>0.04</v>
      </c>
      <c r="H2515" s="6">
        <v>0.2</v>
      </c>
      <c r="I2515" s="5">
        <v>29089</v>
      </c>
    </row>
    <row r="2516" spans="1:9" x14ac:dyDescent="0.25">
      <c r="B2516" s="3" t="s">
        <v>2496</v>
      </c>
      <c r="C2516" s="3"/>
      <c r="D2516" s="4">
        <v>9966</v>
      </c>
      <c r="E2516" s="5">
        <v>2372000</v>
      </c>
      <c r="F2516" s="5">
        <v>8785</v>
      </c>
      <c r="G2516" s="6">
        <v>5.1999999999999998E-2</v>
      </c>
      <c r="H2516" s="6">
        <v>-6.6000000000000003E-2</v>
      </c>
      <c r="I2516" s="5">
        <v>659436</v>
      </c>
    </row>
    <row r="2517" spans="1:9" x14ac:dyDescent="0.25">
      <c r="B2517" s="3" t="s">
        <v>2497</v>
      </c>
      <c r="C2517" s="3"/>
      <c r="D2517" s="4">
        <v>9942</v>
      </c>
      <c r="E2517" s="7" t="s">
        <v>2209</v>
      </c>
      <c r="F2517" s="7">
        <v>0</v>
      </c>
      <c r="G2517" s="6">
        <v>0</v>
      </c>
      <c r="H2517" s="6">
        <v>-1</v>
      </c>
      <c r="I2517" s="5">
        <v>168882</v>
      </c>
    </row>
    <row r="2518" spans="1:9" x14ac:dyDescent="0.25">
      <c r="B2518" s="3" t="s">
        <v>2498</v>
      </c>
      <c r="C2518" s="3"/>
      <c r="D2518" s="4">
        <v>9917</v>
      </c>
      <c r="E2518" s="5">
        <v>2056000</v>
      </c>
      <c r="F2518" s="5">
        <v>3427</v>
      </c>
      <c r="G2518" s="6">
        <v>2.5000000000000001E-2</v>
      </c>
      <c r="H2518" s="6">
        <v>-0.16</v>
      </c>
      <c r="I2518" s="5">
        <v>547314</v>
      </c>
    </row>
    <row r="2519" spans="1:9" x14ac:dyDescent="0.25">
      <c r="B2519" s="3" t="s">
        <v>2499</v>
      </c>
      <c r="C2519" s="3"/>
      <c r="D2519" s="4">
        <v>9914</v>
      </c>
      <c r="E2519" s="5">
        <v>2601000</v>
      </c>
      <c r="F2519" s="5">
        <v>3770</v>
      </c>
      <c r="G2519" s="6">
        <v>0.03</v>
      </c>
      <c r="H2519" s="6">
        <v>-5.0000000000000001E-3</v>
      </c>
      <c r="I2519" s="5">
        <v>252038</v>
      </c>
    </row>
    <row r="2520" spans="1:9" x14ac:dyDescent="0.25">
      <c r="B2520" s="3" t="s">
        <v>2500</v>
      </c>
      <c r="C2520" s="3"/>
      <c r="D2520" s="4">
        <v>9895</v>
      </c>
      <c r="E2520" s="5">
        <v>3413000</v>
      </c>
      <c r="F2520" s="5">
        <v>5019</v>
      </c>
      <c r="G2520" s="6">
        <v>4.2000000000000003E-2</v>
      </c>
      <c r="H2520" s="6">
        <v>3.7999999999999999E-2</v>
      </c>
      <c r="I2520" s="5">
        <v>97149</v>
      </c>
    </row>
    <row r="2521" spans="1:9" x14ac:dyDescent="0.25">
      <c r="A2521">
        <v>2450</v>
      </c>
      <c r="B2521" s="3" t="s">
        <v>2501</v>
      </c>
      <c r="C2521" s="3"/>
      <c r="D2521" s="4">
        <v>9880</v>
      </c>
      <c r="E2521" s="5">
        <v>2089000</v>
      </c>
      <c r="F2521" s="5">
        <v>5646</v>
      </c>
      <c r="G2521" s="6">
        <v>3.9E-2</v>
      </c>
      <c r="H2521" s="6">
        <v>2.5999999999999999E-2</v>
      </c>
      <c r="I2521" s="5">
        <v>156467</v>
      </c>
    </row>
    <row r="2522" spans="1:9" ht="24" thickBot="1" x14ac:dyDescent="0.3">
      <c r="B2522" s="1" t="s">
        <v>58</v>
      </c>
      <c r="C2522" s="1"/>
      <c r="D2522" s="2" t="s">
        <v>1</v>
      </c>
      <c r="E2522" s="2" t="s">
        <v>2</v>
      </c>
      <c r="F2522" s="2" t="s">
        <v>3</v>
      </c>
      <c r="G2522" s="2" t="s">
        <v>4</v>
      </c>
      <c r="H2522" s="2" t="s">
        <v>59</v>
      </c>
      <c r="I2522" s="2" t="s">
        <v>6</v>
      </c>
    </row>
    <row r="2523" spans="1:9" ht="15.75" thickTop="1" x14ac:dyDescent="0.25">
      <c r="A2523">
        <v>2451</v>
      </c>
      <c r="B2523" s="3" t="s">
        <v>2502</v>
      </c>
      <c r="C2523" s="3"/>
      <c r="D2523" s="4">
        <v>9859</v>
      </c>
      <c r="E2523" s="5">
        <v>2695000</v>
      </c>
      <c r="F2523" s="5">
        <v>4347</v>
      </c>
      <c r="G2523" s="6">
        <v>0.04</v>
      </c>
      <c r="H2523" s="6">
        <v>0.36899999999999999</v>
      </c>
      <c r="I2523" s="7">
        <v>0</v>
      </c>
    </row>
    <row r="2524" spans="1:9" x14ac:dyDescent="0.25">
      <c r="B2524" s="3" t="s">
        <v>2503</v>
      </c>
      <c r="C2524" s="3"/>
      <c r="D2524" s="4">
        <v>9854</v>
      </c>
      <c r="E2524" s="5">
        <v>1207000</v>
      </c>
      <c r="F2524" s="5">
        <v>5029</v>
      </c>
      <c r="G2524" s="6">
        <v>3.6999999999999998E-2</v>
      </c>
      <c r="H2524" s="6">
        <v>0.26200000000000001</v>
      </c>
      <c r="I2524" s="7">
        <v>0</v>
      </c>
    </row>
    <row r="2525" spans="1:9" x14ac:dyDescent="0.25">
      <c r="B2525" s="3" t="s">
        <v>2504</v>
      </c>
      <c r="C2525" s="3"/>
      <c r="D2525" s="4">
        <v>9838</v>
      </c>
      <c r="E2525" s="5">
        <v>1393000</v>
      </c>
      <c r="F2525" s="5">
        <v>6633</v>
      </c>
      <c r="G2525" s="6">
        <v>4.7E-2</v>
      </c>
      <c r="H2525" s="6">
        <v>0.15</v>
      </c>
      <c r="I2525" s="7">
        <v>0</v>
      </c>
    </row>
    <row r="2526" spans="1:9" x14ac:dyDescent="0.25">
      <c r="B2526" s="3" t="s">
        <v>2505</v>
      </c>
      <c r="C2526" s="3"/>
      <c r="D2526" s="4">
        <v>9810</v>
      </c>
      <c r="E2526" s="5">
        <v>2968000</v>
      </c>
      <c r="F2526" s="5">
        <v>5396</v>
      </c>
      <c r="G2526" s="6">
        <v>3.4000000000000002E-2</v>
      </c>
      <c r="H2526" s="6">
        <v>-0.20799999999999999</v>
      </c>
      <c r="I2526" s="5">
        <v>806071</v>
      </c>
    </row>
    <row r="2527" spans="1:9" x14ac:dyDescent="0.25">
      <c r="B2527" s="3" t="s">
        <v>2506</v>
      </c>
      <c r="C2527" s="3"/>
      <c r="D2527" s="4">
        <v>9794</v>
      </c>
      <c r="E2527" s="5">
        <v>2110000</v>
      </c>
      <c r="F2527" s="5">
        <v>5410</v>
      </c>
      <c r="G2527" s="6">
        <v>5.6000000000000001E-2</v>
      </c>
      <c r="H2527" s="6">
        <v>0.16600000000000001</v>
      </c>
      <c r="I2527" s="7">
        <v>0</v>
      </c>
    </row>
    <row r="2528" spans="1:9" x14ac:dyDescent="0.25">
      <c r="B2528" s="3" t="s">
        <v>2507</v>
      </c>
      <c r="C2528" s="3"/>
      <c r="D2528" s="4">
        <v>9771</v>
      </c>
      <c r="E2528" s="5">
        <v>6123000</v>
      </c>
      <c r="F2528" s="5">
        <v>7204</v>
      </c>
      <c r="G2528" s="6">
        <v>4.3999999999999997E-2</v>
      </c>
      <c r="H2528" s="6">
        <v>0.64500000000000002</v>
      </c>
      <c r="I2528" s="7">
        <v>0</v>
      </c>
    </row>
    <row r="2529" spans="2:9" x14ac:dyDescent="0.25">
      <c r="B2529" s="3" t="s">
        <v>2508</v>
      </c>
      <c r="C2529" s="3"/>
      <c r="D2529" s="4">
        <v>9739</v>
      </c>
      <c r="E2529" s="5">
        <v>4046000</v>
      </c>
      <c r="F2529" s="5">
        <v>6130</v>
      </c>
      <c r="G2529" s="6">
        <v>4.2000000000000003E-2</v>
      </c>
      <c r="H2529" s="6">
        <v>0.115</v>
      </c>
      <c r="I2529" s="5">
        <v>155652</v>
      </c>
    </row>
    <row r="2530" spans="2:9" x14ac:dyDescent="0.25">
      <c r="B2530" s="3" t="s">
        <v>2509</v>
      </c>
      <c r="C2530" s="3"/>
      <c r="D2530" s="4">
        <v>9720</v>
      </c>
      <c r="E2530" s="5">
        <v>5016000</v>
      </c>
      <c r="F2530" s="5">
        <v>4400</v>
      </c>
      <c r="G2530" s="6">
        <v>0.03</v>
      </c>
      <c r="H2530" s="6">
        <v>-0.27</v>
      </c>
      <c r="I2530" s="5">
        <v>1861802</v>
      </c>
    </row>
    <row r="2531" spans="2:9" x14ac:dyDescent="0.25">
      <c r="B2531" s="3" t="s">
        <v>2510</v>
      </c>
      <c r="C2531" s="3"/>
      <c r="D2531" s="4">
        <v>9674</v>
      </c>
      <c r="E2531" s="5">
        <v>3018000</v>
      </c>
      <c r="F2531" s="5">
        <v>3820</v>
      </c>
      <c r="G2531" s="6">
        <v>2.5000000000000001E-2</v>
      </c>
      <c r="H2531" s="6">
        <v>-0.17899999999999999</v>
      </c>
      <c r="I2531" s="5">
        <v>777629</v>
      </c>
    </row>
    <row r="2532" spans="2:9" x14ac:dyDescent="0.25">
      <c r="B2532" s="3" t="s">
        <v>2511</v>
      </c>
      <c r="C2532" s="3"/>
      <c r="D2532" s="4">
        <v>9667</v>
      </c>
      <c r="E2532" s="5">
        <v>2007000</v>
      </c>
      <c r="F2532" s="5">
        <v>6690</v>
      </c>
      <c r="G2532" s="6">
        <v>3.9E-2</v>
      </c>
      <c r="H2532" s="6">
        <v>0.33400000000000002</v>
      </c>
      <c r="I2532" s="5">
        <v>119060</v>
      </c>
    </row>
    <row r="2533" spans="2:9" x14ac:dyDescent="0.25">
      <c r="B2533" s="3" t="s">
        <v>2512</v>
      </c>
      <c r="C2533" s="3"/>
      <c r="D2533" s="4">
        <v>9663</v>
      </c>
      <c r="E2533" s="5">
        <v>2147000</v>
      </c>
      <c r="F2533" s="5">
        <v>4771</v>
      </c>
      <c r="G2533" s="6">
        <v>3.7999999999999999E-2</v>
      </c>
      <c r="H2533" s="6">
        <v>-0.114</v>
      </c>
      <c r="I2533" s="5">
        <v>306939</v>
      </c>
    </row>
    <row r="2534" spans="2:9" x14ac:dyDescent="0.25">
      <c r="B2534" s="3" t="s">
        <v>2513</v>
      </c>
      <c r="C2534" s="3"/>
      <c r="D2534" s="4">
        <v>9635</v>
      </c>
      <c r="E2534" s="5">
        <v>2106000</v>
      </c>
      <c r="F2534" s="5">
        <v>3829</v>
      </c>
      <c r="G2534" s="6">
        <v>3.1E-2</v>
      </c>
      <c r="H2534" s="6">
        <v>0.111</v>
      </c>
      <c r="I2534" s="7">
        <v>0</v>
      </c>
    </row>
    <row r="2535" spans="2:9" x14ac:dyDescent="0.25">
      <c r="B2535" s="3" t="s">
        <v>2514</v>
      </c>
      <c r="C2535" s="3"/>
      <c r="D2535" s="4">
        <v>9617</v>
      </c>
      <c r="E2535" s="5">
        <v>3370000</v>
      </c>
      <c r="F2535" s="5">
        <v>4814</v>
      </c>
      <c r="G2535" s="6">
        <v>3.5000000000000003E-2</v>
      </c>
      <c r="H2535" s="6">
        <v>0.19900000000000001</v>
      </c>
      <c r="I2535" s="5">
        <v>45053</v>
      </c>
    </row>
    <row r="2536" spans="2:9" x14ac:dyDescent="0.25">
      <c r="B2536" s="3" t="s">
        <v>2515</v>
      </c>
      <c r="C2536" s="3"/>
      <c r="D2536" s="4">
        <v>9615</v>
      </c>
      <c r="E2536" s="5">
        <v>9666000</v>
      </c>
      <c r="F2536" s="5">
        <v>8868</v>
      </c>
      <c r="G2536" s="6">
        <v>2.5000000000000001E-2</v>
      </c>
      <c r="H2536" s="6">
        <v>-0.216</v>
      </c>
      <c r="I2536" s="5">
        <v>2849411</v>
      </c>
    </row>
    <row r="2537" spans="2:9" x14ac:dyDescent="0.25">
      <c r="B2537" s="3" t="s">
        <v>2516</v>
      </c>
      <c r="C2537" s="3"/>
      <c r="D2537" s="4">
        <v>9563</v>
      </c>
      <c r="E2537" s="5">
        <v>4600000</v>
      </c>
      <c r="F2537" s="5">
        <v>5974</v>
      </c>
      <c r="G2537" s="6">
        <v>4.4999999999999998E-2</v>
      </c>
      <c r="H2537" s="6">
        <v>0.71599999999999997</v>
      </c>
      <c r="I2537" s="7">
        <v>0</v>
      </c>
    </row>
    <row r="2538" spans="2:9" x14ac:dyDescent="0.25">
      <c r="B2538" s="3" t="s">
        <v>2517</v>
      </c>
      <c r="C2538" s="3"/>
      <c r="D2538" s="4">
        <v>9537</v>
      </c>
      <c r="E2538" s="5">
        <v>973000</v>
      </c>
      <c r="F2538" s="5">
        <v>3604</v>
      </c>
      <c r="G2538" s="6">
        <v>2.9000000000000001E-2</v>
      </c>
      <c r="H2538" s="6">
        <v>-0.128</v>
      </c>
      <c r="I2538" s="5">
        <v>227106</v>
      </c>
    </row>
    <row r="2539" spans="2:9" x14ac:dyDescent="0.25">
      <c r="B2539" s="3" t="s">
        <v>2518</v>
      </c>
      <c r="C2539" s="3"/>
      <c r="D2539" s="4">
        <v>9528</v>
      </c>
      <c r="E2539" s="5">
        <v>2079000</v>
      </c>
      <c r="F2539" s="5">
        <v>3780</v>
      </c>
      <c r="G2539" s="6">
        <v>3.3000000000000002E-2</v>
      </c>
      <c r="H2539" s="6">
        <v>-0.13900000000000001</v>
      </c>
      <c r="I2539" s="5">
        <v>263224</v>
      </c>
    </row>
    <row r="2540" spans="2:9" x14ac:dyDescent="0.25">
      <c r="B2540" s="3" t="s">
        <v>2519</v>
      </c>
      <c r="C2540" s="3"/>
      <c r="D2540" s="4">
        <v>9525</v>
      </c>
      <c r="E2540" s="5">
        <v>2272000</v>
      </c>
      <c r="F2540" s="5">
        <v>3606</v>
      </c>
      <c r="G2540" s="6">
        <v>2.5000000000000001E-2</v>
      </c>
      <c r="H2540" s="6">
        <v>-5.8000000000000003E-2</v>
      </c>
      <c r="I2540" s="5">
        <v>313326</v>
      </c>
    </row>
    <row r="2541" spans="2:9" x14ac:dyDescent="0.25">
      <c r="B2541" s="3" t="s">
        <v>2520</v>
      </c>
      <c r="C2541" s="3"/>
      <c r="D2541" s="4">
        <v>9520</v>
      </c>
      <c r="E2541" s="5">
        <v>1266000</v>
      </c>
      <c r="F2541" s="5">
        <v>3956</v>
      </c>
      <c r="G2541" s="6">
        <v>3.5000000000000003E-2</v>
      </c>
      <c r="H2541" s="6">
        <v>4.4999999999999998E-2</v>
      </c>
      <c r="I2541" s="5">
        <v>46317</v>
      </c>
    </row>
    <row r="2542" spans="2:9" x14ac:dyDescent="0.25">
      <c r="B2542" s="3" t="s">
        <v>2521</v>
      </c>
      <c r="C2542" s="3"/>
      <c r="D2542" s="4">
        <v>9500</v>
      </c>
      <c r="E2542" s="5">
        <v>2852000</v>
      </c>
      <c r="F2542" s="5">
        <v>5004</v>
      </c>
      <c r="G2542" s="6">
        <v>4.2000000000000003E-2</v>
      </c>
      <c r="H2542" s="6">
        <v>0.309</v>
      </c>
      <c r="I2542" s="7">
        <v>0</v>
      </c>
    </row>
    <row r="2543" spans="2:9" x14ac:dyDescent="0.25">
      <c r="B2543" s="3" t="s">
        <v>2522</v>
      </c>
      <c r="C2543" s="3"/>
      <c r="D2543" s="4">
        <v>9494</v>
      </c>
      <c r="E2543" s="5">
        <v>2640000</v>
      </c>
      <c r="F2543" s="5">
        <v>3882</v>
      </c>
      <c r="G2543" s="6">
        <v>0.03</v>
      </c>
      <c r="H2543" s="6">
        <v>-2E-3</v>
      </c>
      <c r="I2543" s="5">
        <v>78960</v>
      </c>
    </row>
    <row r="2544" spans="2:9" x14ac:dyDescent="0.25">
      <c r="B2544" s="3" t="s">
        <v>2523</v>
      </c>
      <c r="C2544" s="3"/>
      <c r="D2544" s="4">
        <v>9476</v>
      </c>
      <c r="E2544" s="5">
        <v>1905000</v>
      </c>
      <c r="F2544" s="5">
        <v>3810</v>
      </c>
      <c r="G2544" s="6">
        <v>3.3000000000000002E-2</v>
      </c>
      <c r="H2544" s="6">
        <v>6.3E-2</v>
      </c>
      <c r="I2544" s="5">
        <v>109407</v>
      </c>
    </row>
    <row r="2545" spans="1:9" x14ac:dyDescent="0.25">
      <c r="B2545" s="3" t="s">
        <v>2524</v>
      </c>
      <c r="C2545" s="3"/>
      <c r="D2545" s="4">
        <v>9453</v>
      </c>
      <c r="E2545" s="5">
        <v>2767000</v>
      </c>
      <c r="F2545" s="5">
        <v>4257</v>
      </c>
      <c r="G2545" s="6">
        <v>2.9000000000000001E-2</v>
      </c>
      <c r="H2545" s="6">
        <v>0.112</v>
      </c>
      <c r="I2545" s="5">
        <v>55735</v>
      </c>
    </row>
    <row r="2546" spans="1:9" x14ac:dyDescent="0.25">
      <c r="B2546" s="3" t="s">
        <v>2525</v>
      </c>
      <c r="C2546" s="3"/>
      <c r="D2546" s="4">
        <v>9452</v>
      </c>
      <c r="E2546" s="5">
        <v>2623000</v>
      </c>
      <c r="F2546" s="5">
        <v>7949</v>
      </c>
      <c r="G2546" s="6">
        <v>6.0999999999999999E-2</v>
      </c>
      <c r="H2546" s="6">
        <v>0.61899999999999999</v>
      </c>
      <c r="I2546" s="7">
        <v>0</v>
      </c>
    </row>
    <row r="2547" spans="1:9" x14ac:dyDescent="0.25">
      <c r="A2547">
        <v>2475</v>
      </c>
      <c r="B2547" s="3" t="s">
        <v>2526</v>
      </c>
      <c r="C2547" s="3"/>
      <c r="D2547" s="4">
        <v>9451</v>
      </c>
      <c r="E2547" s="5">
        <v>2067000</v>
      </c>
      <c r="F2547" s="5">
        <v>3975</v>
      </c>
      <c r="G2547" s="6">
        <v>2.9000000000000001E-2</v>
      </c>
      <c r="H2547" s="6">
        <v>-9.7000000000000003E-2</v>
      </c>
      <c r="I2547" s="5">
        <v>325484</v>
      </c>
    </row>
    <row r="2548" spans="1:9" ht="24" thickBot="1" x14ac:dyDescent="0.3">
      <c r="B2548" s="1" t="s">
        <v>58</v>
      </c>
      <c r="C2548" s="1"/>
      <c r="D2548" s="2" t="s">
        <v>1</v>
      </c>
      <c r="E2548" s="2" t="s">
        <v>2</v>
      </c>
      <c r="F2548" s="2" t="s">
        <v>3</v>
      </c>
      <c r="G2548" s="2" t="s">
        <v>4</v>
      </c>
      <c r="H2548" s="2" t="s">
        <v>59</v>
      </c>
      <c r="I2548" s="2" t="s">
        <v>6</v>
      </c>
    </row>
    <row r="2549" spans="1:9" ht="15.75" thickTop="1" x14ac:dyDescent="0.25">
      <c r="A2549">
        <v>2476</v>
      </c>
      <c r="B2549" s="3" t="s">
        <v>2527</v>
      </c>
      <c r="C2549" s="3"/>
      <c r="D2549" s="4">
        <v>9425</v>
      </c>
      <c r="E2549" s="5">
        <v>2994000</v>
      </c>
      <c r="F2549" s="5">
        <v>4990</v>
      </c>
      <c r="G2549" s="6">
        <v>3.5000000000000003E-2</v>
      </c>
      <c r="H2549" s="6">
        <v>7.0000000000000001E-3</v>
      </c>
      <c r="I2549" s="5">
        <v>409139</v>
      </c>
    </row>
    <row r="2550" spans="1:9" x14ac:dyDescent="0.25">
      <c r="B2550" s="3" t="s">
        <v>2528</v>
      </c>
      <c r="C2550" s="3"/>
      <c r="D2550" s="4">
        <v>9408</v>
      </c>
      <c r="E2550" s="5">
        <v>3090000</v>
      </c>
      <c r="F2550" s="5">
        <v>6059</v>
      </c>
      <c r="G2550" s="6">
        <v>4.8000000000000001E-2</v>
      </c>
      <c r="H2550" s="6">
        <v>-3.0000000000000001E-3</v>
      </c>
      <c r="I2550" s="5">
        <v>392313</v>
      </c>
    </row>
    <row r="2551" spans="1:9" x14ac:dyDescent="0.25">
      <c r="B2551" s="3" t="s">
        <v>2529</v>
      </c>
      <c r="C2551" s="3"/>
      <c r="D2551" s="4">
        <v>9401</v>
      </c>
      <c r="E2551" s="5">
        <v>1070000</v>
      </c>
      <c r="F2551" s="5">
        <v>2675</v>
      </c>
      <c r="G2551" s="6">
        <v>2.4E-2</v>
      </c>
      <c r="H2551" s="6">
        <v>-0.215</v>
      </c>
      <c r="I2551" s="5">
        <v>342965</v>
      </c>
    </row>
    <row r="2552" spans="1:9" x14ac:dyDescent="0.25">
      <c r="B2552" s="3" t="s">
        <v>2530</v>
      </c>
      <c r="C2552" s="3"/>
      <c r="D2552" s="4">
        <v>9394</v>
      </c>
      <c r="E2552" s="5">
        <v>2514000</v>
      </c>
      <c r="F2552" s="5">
        <v>4121</v>
      </c>
      <c r="G2552" s="6">
        <v>3.6999999999999998E-2</v>
      </c>
      <c r="H2552" s="6">
        <v>0.14799999999999999</v>
      </c>
      <c r="I2552" s="5">
        <v>139859</v>
      </c>
    </row>
    <row r="2553" spans="1:9" x14ac:dyDescent="0.25">
      <c r="B2553" s="3" t="s">
        <v>2531</v>
      </c>
      <c r="C2553" s="3"/>
      <c r="D2553" s="4">
        <v>9388</v>
      </c>
      <c r="E2553" s="5">
        <v>3768000</v>
      </c>
      <c r="F2553" s="5">
        <v>4540</v>
      </c>
      <c r="G2553" s="6">
        <v>2.9000000000000001E-2</v>
      </c>
      <c r="H2553" s="6">
        <v>-0.55600000000000005</v>
      </c>
      <c r="I2553" s="5">
        <v>4684467</v>
      </c>
    </row>
    <row r="2554" spans="1:9" x14ac:dyDescent="0.25">
      <c r="B2554" s="3" t="s">
        <v>2532</v>
      </c>
      <c r="C2554" s="3"/>
      <c r="D2554" s="4">
        <v>9386</v>
      </c>
      <c r="E2554" s="5">
        <v>3491000</v>
      </c>
      <c r="F2554" s="5">
        <v>6125</v>
      </c>
      <c r="G2554" s="6">
        <v>5.8000000000000003E-2</v>
      </c>
      <c r="H2554" s="6">
        <v>0.20899999999999999</v>
      </c>
      <c r="I2554" s="5">
        <v>159009</v>
      </c>
    </row>
    <row r="2555" spans="1:9" x14ac:dyDescent="0.25">
      <c r="B2555" s="3" t="s">
        <v>2533</v>
      </c>
      <c r="C2555" s="3"/>
      <c r="D2555" s="4">
        <v>9365</v>
      </c>
      <c r="E2555" s="5">
        <v>3361000</v>
      </c>
      <c r="F2555" s="5">
        <v>3653</v>
      </c>
      <c r="G2555" s="6">
        <v>0.03</v>
      </c>
      <c r="H2555" s="6">
        <v>5.0000000000000001E-3</v>
      </c>
      <c r="I2555" s="5">
        <v>161288</v>
      </c>
    </row>
    <row r="2556" spans="1:9" x14ac:dyDescent="0.25">
      <c r="B2556" s="3" t="s">
        <v>2534</v>
      </c>
      <c r="C2556" s="3"/>
      <c r="D2556" s="4">
        <v>9354</v>
      </c>
      <c r="E2556" s="5">
        <v>4503000</v>
      </c>
      <c r="F2556" s="5">
        <v>6823</v>
      </c>
      <c r="G2556" s="6">
        <v>4.7E-2</v>
      </c>
      <c r="H2556" s="6">
        <v>0.75700000000000001</v>
      </c>
      <c r="I2556" s="7">
        <v>0</v>
      </c>
    </row>
    <row r="2557" spans="1:9" x14ac:dyDescent="0.25">
      <c r="B2557" s="3" t="s">
        <v>2535</v>
      </c>
      <c r="C2557" s="3"/>
      <c r="D2557" s="4">
        <v>9352</v>
      </c>
      <c r="E2557" s="5">
        <v>1904000</v>
      </c>
      <c r="F2557" s="5">
        <v>3121</v>
      </c>
      <c r="G2557" s="6">
        <v>2.5000000000000001E-2</v>
      </c>
      <c r="H2557" s="6">
        <v>-0.17199999999999999</v>
      </c>
      <c r="I2557" s="5">
        <v>330979</v>
      </c>
    </row>
    <row r="2558" spans="1:9" x14ac:dyDescent="0.25">
      <c r="B2558" s="3" t="s">
        <v>2536</v>
      </c>
      <c r="C2558" s="3"/>
      <c r="D2558" s="4">
        <v>9345</v>
      </c>
      <c r="E2558" s="5">
        <v>2799000</v>
      </c>
      <c r="F2558" s="5">
        <v>6827</v>
      </c>
      <c r="G2558" s="6">
        <v>5.8999999999999997E-2</v>
      </c>
      <c r="H2558" s="6">
        <v>0.20200000000000001</v>
      </c>
      <c r="I2558" s="5">
        <v>83833</v>
      </c>
    </row>
    <row r="2559" spans="1:9" x14ac:dyDescent="0.25">
      <c r="B2559" s="3" t="s">
        <v>2537</v>
      </c>
      <c r="C2559" s="3"/>
      <c r="D2559" s="4">
        <v>9339</v>
      </c>
      <c r="E2559" s="5">
        <v>1585000</v>
      </c>
      <c r="F2559" s="5">
        <v>4803</v>
      </c>
      <c r="G2559" s="6">
        <v>0.04</v>
      </c>
      <c r="H2559" s="6">
        <v>6.5000000000000002E-2</v>
      </c>
      <c r="I2559" s="5">
        <v>52585</v>
      </c>
    </row>
    <row r="2560" spans="1:9" x14ac:dyDescent="0.25">
      <c r="B2560" s="3" t="s">
        <v>2538</v>
      </c>
      <c r="C2560" s="3"/>
      <c r="D2560" s="4">
        <v>9335</v>
      </c>
      <c r="E2560" s="5">
        <v>963000</v>
      </c>
      <c r="F2560" s="5">
        <v>3852</v>
      </c>
      <c r="G2560" s="6">
        <v>3.2000000000000001E-2</v>
      </c>
      <c r="H2560" s="6">
        <v>-3.2000000000000001E-2</v>
      </c>
      <c r="I2560" s="5">
        <v>326600</v>
      </c>
    </row>
    <row r="2561" spans="1:9" x14ac:dyDescent="0.25">
      <c r="B2561" s="3" t="s">
        <v>2539</v>
      </c>
      <c r="C2561" s="3"/>
      <c r="D2561" s="4">
        <v>9330</v>
      </c>
      <c r="E2561" s="5">
        <v>1671000</v>
      </c>
      <c r="F2561" s="5">
        <v>6684</v>
      </c>
      <c r="G2561" s="6">
        <v>5.8999999999999997E-2</v>
      </c>
      <c r="H2561" s="6">
        <v>0.20100000000000001</v>
      </c>
      <c r="I2561" s="5">
        <v>337865</v>
      </c>
    </row>
    <row r="2562" spans="1:9" x14ac:dyDescent="0.25">
      <c r="B2562" s="3" t="s">
        <v>2540</v>
      </c>
      <c r="C2562" s="3"/>
      <c r="D2562" s="4">
        <v>9302</v>
      </c>
      <c r="E2562" s="5">
        <v>1790000</v>
      </c>
      <c r="F2562" s="5">
        <v>4838</v>
      </c>
      <c r="G2562" s="6">
        <v>4.1000000000000002E-2</v>
      </c>
      <c r="H2562" s="6">
        <v>-0.04</v>
      </c>
      <c r="I2562" s="5">
        <v>181145</v>
      </c>
    </row>
    <row r="2563" spans="1:9" x14ac:dyDescent="0.25">
      <c r="B2563" s="3" t="s">
        <v>2541</v>
      </c>
      <c r="C2563" s="3"/>
      <c r="D2563" s="4">
        <v>9291</v>
      </c>
      <c r="E2563" s="5">
        <v>2756000</v>
      </c>
      <c r="F2563" s="5">
        <v>3579</v>
      </c>
      <c r="G2563" s="6">
        <v>2.5999999999999999E-2</v>
      </c>
      <c r="H2563" s="6">
        <v>-0.109</v>
      </c>
      <c r="I2563" s="5">
        <v>601760</v>
      </c>
    </row>
    <row r="2564" spans="1:9" x14ac:dyDescent="0.25">
      <c r="B2564" s="3" t="s">
        <v>2542</v>
      </c>
      <c r="C2564" s="3"/>
      <c r="D2564" s="4">
        <v>9288</v>
      </c>
      <c r="E2564" s="5">
        <v>4192000</v>
      </c>
      <c r="F2564" s="5">
        <v>3710</v>
      </c>
      <c r="G2564" s="6">
        <v>2.8000000000000001E-2</v>
      </c>
      <c r="H2564" s="6">
        <v>-5.0999999999999997E-2</v>
      </c>
      <c r="I2564" s="5">
        <v>279797</v>
      </c>
    </row>
    <row r="2565" spans="1:9" x14ac:dyDescent="0.25">
      <c r="B2565" s="3" t="s">
        <v>2543</v>
      </c>
      <c r="C2565" s="3"/>
      <c r="D2565" s="4">
        <v>9280</v>
      </c>
      <c r="E2565" s="5">
        <v>1744000</v>
      </c>
      <c r="F2565" s="5">
        <v>3114</v>
      </c>
      <c r="G2565" s="6">
        <v>2.5999999999999999E-2</v>
      </c>
      <c r="H2565" s="6">
        <v>-0.121</v>
      </c>
      <c r="I2565" s="5">
        <v>204317</v>
      </c>
    </row>
    <row r="2566" spans="1:9" x14ac:dyDescent="0.25">
      <c r="B2566" s="3" t="s">
        <v>2544</v>
      </c>
      <c r="C2566" s="3"/>
      <c r="D2566" s="4">
        <v>9253</v>
      </c>
      <c r="E2566" s="5">
        <v>6234000</v>
      </c>
      <c r="F2566" s="5">
        <v>8096</v>
      </c>
      <c r="G2566" s="6">
        <v>3.3000000000000002E-2</v>
      </c>
      <c r="H2566" s="6">
        <v>2.7E-2</v>
      </c>
      <c r="I2566" s="5">
        <v>77218</v>
      </c>
    </row>
    <row r="2567" spans="1:9" x14ac:dyDescent="0.25">
      <c r="B2567" s="3" t="s">
        <v>2545</v>
      </c>
      <c r="C2567" s="3"/>
      <c r="D2567" s="4">
        <v>9239</v>
      </c>
      <c r="E2567" s="5">
        <v>1457000</v>
      </c>
      <c r="F2567" s="5">
        <v>6071</v>
      </c>
      <c r="G2567" s="6">
        <v>4.5999999999999999E-2</v>
      </c>
      <c r="H2567" s="6">
        <v>0.24299999999999999</v>
      </c>
      <c r="I2567" s="5">
        <v>129208</v>
      </c>
    </row>
    <row r="2568" spans="1:9" x14ac:dyDescent="0.25">
      <c r="B2568" s="3" t="s">
        <v>2546</v>
      </c>
      <c r="C2568" s="3"/>
      <c r="D2568" s="4">
        <v>9235</v>
      </c>
      <c r="E2568" s="5">
        <v>2503000</v>
      </c>
      <c r="F2568" s="5">
        <v>5562</v>
      </c>
      <c r="G2568" s="6">
        <v>3.5999999999999997E-2</v>
      </c>
      <c r="H2568" s="6">
        <v>-5.0999999999999997E-2</v>
      </c>
      <c r="I2568" s="5">
        <v>313644</v>
      </c>
    </row>
    <row r="2569" spans="1:9" x14ac:dyDescent="0.25">
      <c r="B2569" s="3" t="s">
        <v>2547</v>
      </c>
      <c r="C2569" s="3"/>
      <c r="D2569" s="4">
        <v>9222</v>
      </c>
      <c r="E2569" s="5">
        <v>2169000</v>
      </c>
      <c r="F2569" s="5">
        <v>4171</v>
      </c>
      <c r="G2569" s="6">
        <v>3.6999999999999998E-2</v>
      </c>
      <c r="H2569" s="6">
        <v>0.13200000000000001</v>
      </c>
      <c r="I2569" s="5">
        <v>23251</v>
      </c>
    </row>
    <row r="2570" spans="1:9" x14ac:dyDescent="0.25">
      <c r="B2570" s="3" t="s">
        <v>2548</v>
      </c>
      <c r="C2570" s="3"/>
      <c r="D2570" s="4">
        <v>9216</v>
      </c>
      <c r="E2570" s="5">
        <v>5894000</v>
      </c>
      <c r="F2570" s="5">
        <v>7101</v>
      </c>
      <c r="G2570" s="6">
        <v>4.3999999999999997E-2</v>
      </c>
      <c r="H2570" s="6">
        <v>0.26800000000000002</v>
      </c>
      <c r="I2570" s="7">
        <v>0</v>
      </c>
    </row>
    <row r="2571" spans="1:9" x14ac:dyDescent="0.25">
      <c r="B2571" s="3" t="s">
        <v>2549</v>
      </c>
      <c r="C2571" s="3"/>
      <c r="D2571" s="4">
        <v>9213</v>
      </c>
      <c r="E2571" s="5">
        <v>2929000</v>
      </c>
      <c r="F2571" s="5">
        <v>6509</v>
      </c>
      <c r="G2571" s="6">
        <v>4.8000000000000001E-2</v>
      </c>
      <c r="H2571" s="6">
        <v>-1.2E-2</v>
      </c>
      <c r="I2571" s="5">
        <v>678449</v>
      </c>
    </row>
    <row r="2572" spans="1:9" x14ac:dyDescent="0.25">
      <c r="B2572" s="3" t="s">
        <v>2550</v>
      </c>
      <c r="C2572" s="3"/>
      <c r="D2572" s="4">
        <v>9211</v>
      </c>
      <c r="E2572" s="5">
        <v>1652000</v>
      </c>
      <c r="F2572" s="5">
        <v>2622</v>
      </c>
      <c r="G2572" s="6">
        <v>2.3E-2</v>
      </c>
      <c r="H2572" s="6">
        <v>-0.219</v>
      </c>
      <c r="I2572" s="5">
        <v>436016</v>
      </c>
    </row>
    <row r="2573" spans="1:9" x14ac:dyDescent="0.25">
      <c r="A2573">
        <v>2500</v>
      </c>
      <c r="B2573" s="3" t="s">
        <v>2551</v>
      </c>
      <c r="C2573" s="3"/>
      <c r="D2573" s="4">
        <v>9208</v>
      </c>
      <c r="E2573" s="5">
        <v>2572000</v>
      </c>
      <c r="F2573" s="5">
        <v>4148</v>
      </c>
      <c r="G2573" s="6">
        <v>0.03</v>
      </c>
      <c r="H2573" s="6">
        <v>1.0999999999999999E-2</v>
      </c>
      <c r="I2573" s="5">
        <v>229518</v>
      </c>
    </row>
    <row r="2574" spans="1:9" ht="24" thickBot="1" x14ac:dyDescent="0.3">
      <c r="B2574" s="1" t="s">
        <v>58</v>
      </c>
      <c r="C2574" s="1"/>
      <c r="D2574" s="2" t="s">
        <v>1</v>
      </c>
      <c r="E2574" s="2" t="s">
        <v>2</v>
      </c>
      <c r="F2574" s="2" t="s">
        <v>3</v>
      </c>
      <c r="G2574" s="2" t="s">
        <v>4</v>
      </c>
      <c r="H2574" s="2" t="s">
        <v>59</v>
      </c>
      <c r="I2574" s="2" t="s">
        <v>6</v>
      </c>
    </row>
    <row r="2575" spans="1:9" ht="15.75" thickTop="1" x14ac:dyDescent="0.25">
      <c r="A2575">
        <v>2501</v>
      </c>
      <c r="B2575" s="3" t="s">
        <v>2552</v>
      </c>
      <c r="C2575" s="3"/>
      <c r="D2575" s="4">
        <v>9197</v>
      </c>
      <c r="E2575" s="5">
        <v>1252000</v>
      </c>
      <c r="F2575" s="5">
        <v>4317</v>
      </c>
      <c r="G2575" s="6">
        <v>0.04</v>
      </c>
      <c r="H2575" s="6">
        <v>-0.29499999999999998</v>
      </c>
      <c r="I2575" s="5">
        <v>559456</v>
      </c>
    </row>
    <row r="2576" spans="1:9" x14ac:dyDescent="0.25">
      <c r="B2576" s="3" t="s">
        <v>2553</v>
      </c>
      <c r="C2576" s="3"/>
      <c r="D2576" s="4">
        <v>9184</v>
      </c>
      <c r="E2576" s="5">
        <v>1885000</v>
      </c>
      <c r="F2576" s="5">
        <v>3770</v>
      </c>
      <c r="G2576" s="6">
        <v>3.1E-2</v>
      </c>
      <c r="H2576" s="6">
        <v>5.8000000000000003E-2</v>
      </c>
      <c r="I2576" s="5">
        <v>219360</v>
      </c>
    </row>
    <row r="2577" spans="2:9" x14ac:dyDescent="0.25">
      <c r="B2577" s="3" t="s">
        <v>2554</v>
      </c>
      <c r="C2577" s="3"/>
      <c r="D2577" s="4">
        <v>9174</v>
      </c>
      <c r="E2577" s="5">
        <v>2743000</v>
      </c>
      <c r="F2577" s="5">
        <v>4497</v>
      </c>
      <c r="G2577" s="6">
        <v>3.4000000000000002E-2</v>
      </c>
      <c r="H2577" s="6">
        <v>0.13</v>
      </c>
      <c r="I2577" s="5">
        <v>175199</v>
      </c>
    </row>
    <row r="2578" spans="2:9" x14ac:dyDescent="0.25">
      <c r="B2578" s="3" t="s">
        <v>2555</v>
      </c>
      <c r="C2578" s="3"/>
      <c r="D2578" s="4">
        <v>9169</v>
      </c>
      <c r="E2578" s="5">
        <v>1310000</v>
      </c>
      <c r="F2578" s="5">
        <v>5458</v>
      </c>
      <c r="G2578" s="6">
        <v>4.4999999999999998E-2</v>
      </c>
      <c r="H2578" s="6">
        <v>0.19</v>
      </c>
      <c r="I2578" s="5">
        <v>48301</v>
      </c>
    </row>
    <row r="2579" spans="2:9" x14ac:dyDescent="0.25">
      <c r="B2579" s="3" t="s">
        <v>2556</v>
      </c>
      <c r="C2579" s="3"/>
      <c r="D2579" s="4">
        <v>9150</v>
      </c>
      <c r="E2579" s="5">
        <v>1028000</v>
      </c>
      <c r="F2579" s="5">
        <v>1742</v>
      </c>
      <c r="G2579" s="6">
        <v>1.4E-2</v>
      </c>
      <c r="H2579" s="6">
        <v>-0.438</v>
      </c>
      <c r="I2579" s="5">
        <v>785247</v>
      </c>
    </row>
    <row r="2580" spans="2:9" x14ac:dyDescent="0.25">
      <c r="B2580" s="3" t="s">
        <v>2557</v>
      </c>
      <c r="C2580" s="3"/>
      <c r="D2580" s="4">
        <v>9141</v>
      </c>
      <c r="E2580" s="5">
        <v>634000</v>
      </c>
      <c r="F2580" s="5">
        <v>2536</v>
      </c>
      <c r="G2580" s="6">
        <v>2.4E-2</v>
      </c>
      <c r="H2580" s="6">
        <v>-0.156</v>
      </c>
      <c r="I2580" s="5">
        <v>175370</v>
      </c>
    </row>
    <row r="2581" spans="2:9" x14ac:dyDescent="0.25">
      <c r="B2581" s="3" t="s">
        <v>2558</v>
      </c>
      <c r="C2581" s="3"/>
      <c r="D2581" s="4">
        <v>9136</v>
      </c>
      <c r="E2581" s="5">
        <v>5050000</v>
      </c>
      <c r="F2581" s="5">
        <v>3459</v>
      </c>
      <c r="G2581" s="6">
        <v>2.1000000000000001E-2</v>
      </c>
      <c r="H2581" s="6">
        <v>-0.25600000000000001</v>
      </c>
      <c r="I2581" s="5">
        <v>1707535</v>
      </c>
    </row>
    <row r="2582" spans="2:9" x14ac:dyDescent="0.25">
      <c r="B2582" s="3" t="s">
        <v>2559</v>
      </c>
      <c r="C2582" s="3"/>
      <c r="D2582" s="4">
        <v>9136</v>
      </c>
      <c r="E2582" s="5">
        <v>2377000</v>
      </c>
      <c r="F2582" s="5">
        <v>4952</v>
      </c>
      <c r="G2582" s="6">
        <v>4.1000000000000002E-2</v>
      </c>
      <c r="H2582" s="6">
        <v>0.16800000000000001</v>
      </c>
      <c r="I2582" s="5">
        <v>21646</v>
      </c>
    </row>
    <row r="2583" spans="2:9" x14ac:dyDescent="0.25">
      <c r="B2583" s="3" t="s">
        <v>2560</v>
      </c>
      <c r="C2583" s="3"/>
      <c r="D2583" s="4">
        <v>9100</v>
      </c>
      <c r="E2583" s="5">
        <v>5999000</v>
      </c>
      <c r="F2583" s="5">
        <v>6740</v>
      </c>
      <c r="G2583" s="6">
        <v>4.1000000000000002E-2</v>
      </c>
      <c r="H2583" s="6">
        <v>0.182</v>
      </c>
      <c r="I2583" s="7">
        <v>0</v>
      </c>
    </row>
    <row r="2584" spans="2:9" x14ac:dyDescent="0.25">
      <c r="B2584" s="3" t="s">
        <v>2561</v>
      </c>
      <c r="C2584" s="3"/>
      <c r="D2584" s="4">
        <v>9096</v>
      </c>
      <c r="E2584" s="5">
        <v>1503000</v>
      </c>
      <c r="F2584" s="5">
        <v>2890</v>
      </c>
      <c r="G2584" s="6">
        <v>2.3E-2</v>
      </c>
      <c r="H2584" s="6">
        <v>-0.313</v>
      </c>
      <c r="I2584" s="5">
        <v>670634</v>
      </c>
    </row>
    <row r="2585" spans="2:9" x14ac:dyDescent="0.25">
      <c r="B2585" s="3" t="s">
        <v>2562</v>
      </c>
      <c r="C2585" s="3"/>
      <c r="D2585" s="4">
        <v>9088</v>
      </c>
      <c r="E2585" s="5">
        <v>1643000</v>
      </c>
      <c r="F2585" s="5">
        <v>3353</v>
      </c>
      <c r="G2585" s="6">
        <v>0.03</v>
      </c>
      <c r="H2585" s="6">
        <v>-0.28599999999999998</v>
      </c>
      <c r="I2585" s="5">
        <v>721175</v>
      </c>
    </row>
    <row r="2586" spans="2:9" x14ac:dyDescent="0.25">
      <c r="B2586" s="3" t="s">
        <v>2563</v>
      </c>
      <c r="C2586" s="3"/>
      <c r="D2586" s="4">
        <v>9088</v>
      </c>
      <c r="E2586" s="5">
        <v>2377000</v>
      </c>
      <c r="F2586" s="5">
        <v>4029</v>
      </c>
      <c r="G2586" s="6">
        <v>2.8000000000000001E-2</v>
      </c>
      <c r="H2586" s="6">
        <v>-5.5E-2</v>
      </c>
      <c r="I2586" s="5">
        <v>172809</v>
      </c>
    </row>
    <row r="2587" spans="2:9" x14ac:dyDescent="0.25">
      <c r="B2587" s="3" t="s">
        <v>2564</v>
      </c>
      <c r="C2587" s="3"/>
      <c r="D2587" s="4">
        <v>9083</v>
      </c>
      <c r="E2587" s="5">
        <v>1561000</v>
      </c>
      <c r="F2587" s="5">
        <v>3252</v>
      </c>
      <c r="G2587" s="6">
        <v>2.5000000000000001E-2</v>
      </c>
      <c r="H2587" s="6">
        <v>-0.24399999999999999</v>
      </c>
      <c r="I2587" s="5">
        <v>471234</v>
      </c>
    </row>
    <row r="2588" spans="2:9" x14ac:dyDescent="0.25">
      <c r="B2588" s="3" t="s">
        <v>2565</v>
      </c>
      <c r="C2588" s="3"/>
      <c r="D2588" s="4">
        <v>9078</v>
      </c>
      <c r="E2588" s="5">
        <v>3000000</v>
      </c>
      <c r="F2588" s="5">
        <v>5085</v>
      </c>
      <c r="G2588" s="6">
        <v>2.9000000000000001E-2</v>
      </c>
      <c r="H2588" s="6">
        <v>-0.184</v>
      </c>
      <c r="I2588" s="5">
        <v>1055853</v>
      </c>
    </row>
    <row r="2589" spans="2:9" x14ac:dyDescent="0.25">
      <c r="B2589" s="3" t="s">
        <v>2566</v>
      </c>
      <c r="C2589" s="3"/>
      <c r="D2589" s="4">
        <v>9061</v>
      </c>
      <c r="E2589" s="5">
        <v>1956000</v>
      </c>
      <c r="F2589" s="5">
        <v>5433</v>
      </c>
      <c r="G2589" s="6">
        <v>3.7999999999999999E-2</v>
      </c>
      <c r="H2589" s="6">
        <v>-6.0000000000000001E-3</v>
      </c>
      <c r="I2589" s="5">
        <v>310032</v>
      </c>
    </row>
    <row r="2590" spans="2:9" x14ac:dyDescent="0.25">
      <c r="B2590" s="3" t="s">
        <v>2567</v>
      </c>
      <c r="C2590" s="3"/>
      <c r="D2590" s="4">
        <v>9057</v>
      </c>
      <c r="E2590" s="5">
        <v>1747000</v>
      </c>
      <c r="F2590" s="5">
        <v>4480</v>
      </c>
      <c r="G2590" s="6">
        <v>0.04</v>
      </c>
      <c r="H2590" s="6">
        <v>0.2</v>
      </c>
      <c r="I2590" s="5">
        <v>38098</v>
      </c>
    </row>
    <row r="2591" spans="2:9" x14ac:dyDescent="0.25">
      <c r="B2591" s="3" t="s">
        <v>2568</v>
      </c>
      <c r="C2591" s="3"/>
      <c r="D2591" s="4">
        <v>9033</v>
      </c>
      <c r="E2591" s="5">
        <v>5150000</v>
      </c>
      <c r="F2591" s="5">
        <v>7923</v>
      </c>
      <c r="G2591" s="6">
        <v>3.5999999999999997E-2</v>
      </c>
      <c r="H2591" s="6">
        <v>-0.14699999999999999</v>
      </c>
      <c r="I2591" s="5">
        <v>1171499</v>
      </c>
    </row>
    <row r="2592" spans="2:9" x14ac:dyDescent="0.25">
      <c r="B2592" s="3" t="s">
        <v>2569</v>
      </c>
      <c r="C2592" s="3"/>
      <c r="D2592" s="4">
        <v>9033</v>
      </c>
      <c r="E2592" s="5">
        <v>1671000</v>
      </c>
      <c r="F2592" s="5">
        <v>3886</v>
      </c>
      <c r="G2592" s="6">
        <v>2.5999999999999999E-2</v>
      </c>
      <c r="H2592" s="6">
        <v>-8.2000000000000003E-2</v>
      </c>
      <c r="I2592" s="5">
        <v>299209</v>
      </c>
    </row>
    <row r="2593" spans="1:9" x14ac:dyDescent="0.25">
      <c r="B2593" s="3" t="s">
        <v>2570</v>
      </c>
      <c r="C2593" s="3"/>
      <c r="D2593" s="4">
        <v>9023</v>
      </c>
      <c r="E2593" s="5">
        <v>1632000</v>
      </c>
      <c r="F2593" s="5">
        <v>4533</v>
      </c>
      <c r="G2593" s="6">
        <v>3.6999999999999998E-2</v>
      </c>
      <c r="H2593" s="6">
        <v>0.19600000000000001</v>
      </c>
      <c r="I2593" s="5">
        <v>57519</v>
      </c>
    </row>
    <row r="2594" spans="1:9" x14ac:dyDescent="0.25">
      <c r="B2594" s="3" t="s">
        <v>2571</v>
      </c>
      <c r="C2594" s="3"/>
      <c r="D2594" s="4">
        <v>8989</v>
      </c>
      <c r="E2594" s="5">
        <v>3015000</v>
      </c>
      <c r="F2594" s="5">
        <v>5025</v>
      </c>
      <c r="G2594" s="6">
        <v>4.1000000000000002E-2</v>
      </c>
      <c r="H2594" s="6">
        <v>0.41899999999999998</v>
      </c>
      <c r="I2594" s="5">
        <v>10838</v>
      </c>
    </row>
    <row r="2595" spans="1:9" x14ac:dyDescent="0.25">
      <c r="B2595" s="3" t="s">
        <v>2572</v>
      </c>
      <c r="C2595" s="3"/>
      <c r="D2595" s="4">
        <v>8984</v>
      </c>
      <c r="E2595" s="5">
        <v>1927000</v>
      </c>
      <c r="F2595" s="5">
        <v>8378</v>
      </c>
      <c r="G2595" s="6">
        <v>5.8999999999999997E-2</v>
      </c>
      <c r="H2595" s="6">
        <v>0.20399999999999999</v>
      </c>
      <c r="I2595" s="5">
        <v>256839</v>
      </c>
    </row>
    <row r="2596" spans="1:9" x14ac:dyDescent="0.25">
      <c r="B2596" s="3" t="s">
        <v>2573</v>
      </c>
      <c r="C2596" s="3"/>
      <c r="D2596" s="4">
        <v>8972</v>
      </c>
      <c r="E2596" s="5">
        <v>2138000</v>
      </c>
      <c r="F2596" s="5">
        <v>6109</v>
      </c>
      <c r="G2596" s="6">
        <v>6.5000000000000002E-2</v>
      </c>
      <c r="H2596" s="6">
        <v>0.34799999999999998</v>
      </c>
      <c r="I2596" s="7">
        <v>0</v>
      </c>
    </row>
    <row r="2597" spans="1:9" x14ac:dyDescent="0.25">
      <c r="B2597" s="3" t="s">
        <v>2574</v>
      </c>
      <c r="C2597" s="3"/>
      <c r="D2597" s="4">
        <v>8968</v>
      </c>
      <c r="E2597" s="5">
        <v>3468000</v>
      </c>
      <c r="F2597" s="5">
        <v>6422</v>
      </c>
      <c r="G2597" s="6">
        <v>5.0999999999999997E-2</v>
      </c>
      <c r="H2597" s="6">
        <v>0.06</v>
      </c>
      <c r="I2597" s="7">
        <v>0</v>
      </c>
    </row>
    <row r="2598" spans="1:9" x14ac:dyDescent="0.25">
      <c r="B2598" s="3" t="s">
        <v>2575</v>
      </c>
      <c r="C2598" s="3"/>
      <c r="D2598" s="4">
        <v>8946</v>
      </c>
      <c r="E2598" s="5">
        <v>3492000</v>
      </c>
      <c r="F2598" s="5">
        <v>8517</v>
      </c>
      <c r="G2598" s="6">
        <v>5.5E-2</v>
      </c>
      <c r="H2598" s="6">
        <v>0.45800000000000002</v>
      </c>
      <c r="I2598" s="5">
        <v>5086</v>
      </c>
    </row>
    <row r="2599" spans="1:9" x14ac:dyDescent="0.25">
      <c r="A2599">
        <v>2525</v>
      </c>
      <c r="B2599" s="3" t="s">
        <v>2576</v>
      </c>
      <c r="C2599" s="3"/>
      <c r="D2599" s="4">
        <v>8943</v>
      </c>
      <c r="E2599" s="5">
        <v>3130000</v>
      </c>
      <c r="F2599" s="5">
        <v>4536</v>
      </c>
      <c r="G2599" s="6">
        <v>2.8000000000000001E-2</v>
      </c>
      <c r="H2599" s="6">
        <v>-5.8000000000000003E-2</v>
      </c>
      <c r="I2599" s="5">
        <v>337508</v>
      </c>
    </row>
    <row r="2600" spans="1:9" ht="24" thickBot="1" x14ac:dyDescent="0.3">
      <c r="B2600" s="1" t="s">
        <v>58</v>
      </c>
      <c r="C2600" s="1"/>
      <c r="D2600" s="2" t="s">
        <v>1</v>
      </c>
      <c r="E2600" s="2" t="s">
        <v>2</v>
      </c>
      <c r="F2600" s="2" t="s">
        <v>3</v>
      </c>
      <c r="G2600" s="2" t="s">
        <v>4</v>
      </c>
      <c r="H2600" s="2" t="s">
        <v>59</v>
      </c>
      <c r="I2600" s="2" t="s">
        <v>6</v>
      </c>
    </row>
    <row r="2601" spans="1:9" ht="15.75" thickTop="1" x14ac:dyDescent="0.25">
      <c r="A2601">
        <v>2526</v>
      </c>
      <c r="B2601" s="3" t="s">
        <v>2577</v>
      </c>
      <c r="C2601" s="3"/>
      <c r="D2601" s="4">
        <v>8927</v>
      </c>
      <c r="E2601" s="5">
        <v>364000</v>
      </c>
      <c r="F2601" s="5">
        <v>2800</v>
      </c>
      <c r="G2601" s="6">
        <v>2.1000000000000001E-2</v>
      </c>
      <c r="H2601" s="6">
        <v>-0.247</v>
      </c>
      <c r="I2601" s="5">
        <v>194727</v>
      </c>
    </row>
    <row r="2602" spans="1:9" x14ac:dyDescent="0.25">
      <c r="B2602" s="3" t="s">
        <v>2578</v>
      </c>
      <c r="C2602" s="3"/>
      <c r="D2602" s="4">
        <v>8922</v>
      </c>
      <c r="E2602" s="5">
        <v>2050000</v>
      </c>
      <c r="F2602" s="5">
        <v>5857</v>
      </c>
      <c r="G2602" s="6">
        <v>5.5E-2</v>
      </c>
      <c r="H2602" s="6">
        <v>0.15</v>
      </c>
      <c r="I2602" s="5">
        <v>54163</v>
      </c>
    </row>
    <row r="2603" spans="1:9" x14ac:dyDescent="0.25">
      <c r="B2603" s="3" t="s">
        <v>2579</v>
      </c>
      <c r="C2603" s="3"/>
      <c r="D2603" s="4">
        <v>8881</v>
      </c>
      <c r="E2603" s="5">
        <v>1826000</v>
      </c>
      <c r="F2603" s="5">
        <v>5217</v>
      </c>
      <c r="G2603" s="6">
        <v>4.4999999999999998E-2</v>
      </c>
      <c r="H2603" s="6">
        <v>-6.8000000000000005E-2</v>
      </c>
      <c r="I2603" s="5">
        <v>649249</v>
      </c>
    </row>
    <row r="2604" spans="1:9" x14ac:dyDescent="0.25">
      <c r="B2604" s="3" t="s">
        <v>2580</v>
      </c>
      <c r="C2604" s="3"/>
      <c r="D2604" s="4">
        <v>8880</v>
      </c>
      <c r="E2604" s="5">
        <v>5252000</v>
      </c>
      <c r="F2604" s="5">
        <v>4818</v>
      </c>
      <c r="G2604" s="6">
        <v>3.5000000000000003E-2</v>
      </c>
      <c r="H2604" s="6">
        <v>0.218</v>
      </c>
      <c r="I2604" s="7">
        <v>0</v>
      </c>
    </row>
    <row r="2605" spans="1:9" x14ac:dyDescent="0.25">
      <c r="B2605" s="3" t="s">
        <v>2581</v>
      </c>
      <c r="C2605" s="3"/>
      <c r="D2605" s="4">
        <v>8838</v>
      </c>
      <c r="E2605" s="5">
        <v>4162000</v>
      </c>
      <c r="F2605" s="5">
        <v>9048</v>
      </c>
      <c r="G2605" s="6">
        <v>6.8000000000000005E-2</v>
      </c>
      <c r="H2605" s="6">
        <v>0.97799999999999998</v>
      </c>
      <c r="I2605" s="7">
        <v>0</v>
      </c>
    </row>
    <row r="2606" spans="1:9" x14ac:dyDescent="0.25">
      <c r="B2606" s="3" t="s">
        <v>2582</v>
      </c>
      <c r="C2606" s="3"/>
      <c r="D2606" s="4">
        <v>8801</v>
      </c>
      <c r="E2606" s="5">
        <v>1697000</v>
      </c>
      <c r="F2606" s="5">
        <v>7071</v>
      </c>
      <c r="G2606" s="6">
        <v>6.5000000000000002E-2</v>
      </c>
      <c r="H2606" s="6">
        <v>0.79500000000000004</v>
      </c>
      <c r="I2606" s="7">
        <v>0</v>
      </c>
    </row>
    <row r="2607" spans="1:9" x14ac:dyDescent="0.25">
      <c r="B2607" s="3" t="s">
        <v>2583</v>
      </c>
      <c r="C2607" s="3"/>
      <c r="D2607" s="4">
        <v>8793</v>
      </c>
      <c r="E2607" s="5">
        <v>1591000</v>
      </c>
      <c r="F2607" s="5">
        <v>5893</v>
      </c>
      <c r="G2607" s="6">
        <v>5.3999999999999999E-2</v>
      </c>
      <c r="H2607" s="6">
        <v>-3.5000000000000003E-2</v>
      </c>
      <c r="I2607" s="5">
        <v>22302</v>
      </c>
    </row>
    <row r="2608" spans="1:9" x14ac:dyDescent="0.25">
      <c r="B2608" s="3" t="s">
        <v>2584</v>
      </c>
      <c r="C2608" s="3"/>
      <c r="D2608" s="4">
        <v>8783</v>
      </c>
      <c r="E2608" s="5">
        <v>2145000</v>
      </c>
      <c r="F2608" s="5">
        <v>3300</v>
      </c>
      <c r="G2608" s="6">
        <v>3.1E-2</v>
      </c>
      <c r="H2608" s="6">
        <v>-4.3999999999999997E-2</v>
      </c>
      <c r="I2608" s="5">
        <v>213891</v>
      </c>
    </row>
    <row r="2609" spans="2:9" x14ac:dyDescent="0.25">
      <c r="B2609" s="3" t="s">
        <v>2585</v>
      </c>
      <c r="C2609" s="3"/>
      <c r="D2609" s="4">
        <v>8779</v>
      </c>
      <c r="E2609" s="5">
        <v>3811000</v>
      </c>
      <c r="F2609" s="5">
        <v>6049</v>
      </c>
      <c r="G2609" s="6">
        <v>3.6999999999999998E-2</v>
      </c>
      <c r="H2609" s="6">
        <v>-2.4E-2</v>
      </c>
      <c r="I2609" s="5">
        <v>361659</v>
      </c>
    </row>
    <row r="2610" spans="2:9" x14ac:dyDescent="0.25">
      <c r="B2610" s="3" t="s">
        <v>2586</v>
      </c>
      <c r="C2610" s="3"/>
      <c r="D2610" s="4">
        <v>8769</v>
      </c>
      <c r="E2610" s="5">
        <v>3281000</v>
      </c>
      <c r="F2610" s="5">
        <v>6562</v>
      </c>
      <c r="G2610" s="6">
        <v>5.2999999999999999E-2</v>
      </c>
      <c r="H2610" s="6">
        <v>0.111</v>
      </c>
      <c r="I2610" s="7">
        <v>0</v>
      </c>
    </row>
    <row r="2611" spans="2:9" x14ac:dyDescent="0.25">
      <c r="B2611" s="3" t="s">
        <v>2587</v>
      </c>
      <c r="C2611" s="3"/>
      <c r="D2611" s="4">
        <v>8752</v>
      </c>
      <c r="E2611" s="5">
        <v>1997000</v>
      </c>
      <c r="F2611" s="5">
        <v>4755</v>
      </c>
      <c r="G2611" s="6">
        <v>3.5999999999999997E-2</v>
      </c>
      <c r="H2611" s="6">
        <v>0.106</v>
      </c>
      <c r="I2611" s="5">
        <v>61858</v>
      </c>
    </row>
    <row r="2612" spans="2:9" x14ac:dyDescent="0.25">
      <c r="B2612" s="3" t="s">
        <v>2588</v>
      </c>
      <c r="C2612" s="3"/>
      <c r="D2612" s="4">
        <v>8752</v>
      </c>
      <c r="E2612" s="5">
        <v>2082000</v>
      </c>
      <c r="F2612" s="5">
        <v>2932</v>
      </c>
      <c r="G2612" s="6">
        <v>1.9E-2</v>
      </c>
      <c r="H2612" s="6">
        <v>-0.28100000000000003</v>
      </c>
      <c r="I2612" s="5">
        <v>859301</v>
      </c>
    </row>
    <row r="2613" spans="2:9" x14ac:dyDescent="0.25">
      <c r="B2613" s="3" t="s">
        <v>2589</v>
      </c>
      <c r="C2613" s="3"/>
      <c r="D2613" s="4">
        <v>8750</v>
      </c>
      <c r="E2613" s="5">
        <v>2309000</v>
      </c>
      <c r="F2613" s="5">
        <v>4712</v>
      </c>
      <c r="G2613" s="6">
        <v>3.5999999999999997E-2</v>
      </c>
      <c r="H2613" s="6">
        <v>-0.311</v>
      </c>
      <c r="I2613" s="5">
        <v>422839</v>
      </c>
    </row>
    <row r="2614" spans="2:9" x14ac:dyDescent="0.25">
      <c r="B2614" s="3" t="s">
        <v>2590</v>
      </c>
      <c r="C2614" s="3"/>
      <c r="D2614" s="4">
        <v>8742</v>
      </c>
      <c r="E2614" s="5">
        <v>2222000</v>
      </c>
      <c r="F2614" s="5">
        <v>4193</v>
      </c>
      <c r="G2614" s="6">
        <v>3.5000000000000003E-2</v>
      </c>
      <c r="H2614" s="6">
        <v>0.16700000000000001</v>
      </c>
      <c r="I2614" s="5">
        <v>138082</v>
      </c>
    </row>
    <row r="2615" spans="2:9" x14ac:dyDescent="0.25">
      <c r="B2615" s="3" t="s">
        <v>2591</v>
      </c>
      <c r="C2615" s="3"/>
      <c r="D2615" s="4">
        <v>8739</v>
      </c>
      <c r="E2615" s="5">
        <v>1804000</v>
      </c>
      <c r="F2615" s="5">
        <v>5467</v>
      </c>
      <c r="G2615" s="6">
        <v>4.2999999999999997E-2</v>
      </c>
      <c r="H2615" s="6">
        <v>-0.1</v>
      </c>
      <c r="I2615" s="5">
        <v>215312</v>
      </c>
    </row>
    <row r="2616" spans="2:9" x14ac:dyDescent="0.25">
      <c r="B2616" s="3" t="s">
        <v>2592</v>
      </c>
      <c r="C2616" s="3"/>
      <c r="D2616" s="4">
        <v>8731</v>
      </c>
      <c r="E2616" s="5">
        <v>1887000</v>
      </c>
      <c r="F2616" s="5">
        <v>3494</v>
      </c>
      <c r="G2616" s="6">
        <v>2.9000000000000001E-2</v>
      </c>
      <c r="H2616" s="6">
        <v>-3.5000000000000003E-2</v>
      </c>
      <c r="I2616" s="5">
        <v>201555</v>
      </c>
    </row>
    <row r="2617" spans="2:9" x14ac:dyDescent="0.25">
      <c r="B2617" s="3" t="s">
        <v>2593</v>
      </c>
      <c r="C2617" s="3"/>
      <c r="D2617" s="4">
        <v>8722</v>
      </c>
      <c r="E2617" s="5">
        <v>1153000</v>
      </c>
      <c r="F2617" s="5">
        <v>4435</v>
      </c>
      <c r="G2617" s="6">
        <v>3.2000000000000001E-2</v>
      </c>
      <c r="H2617" s="6">
        <v>-3.2000000000000001E-2</v>
      </c>
      <c r="I2617" s="5">
        <v>153172</v>
      </c>
    </row>
    <row r="2618" spans="2:9" x14ac:dyDescent="0.25">
      <c r="B2618" s="3" t="s">
        <v>2594</v>
      </c>
      <c r="C2618" s="3"/>
      <c r="D2618" s="4">
        <v>8700</v>
      </c>
      <c r="E2618" s="5">
        <v>1770000</v>
      </c>
      <c r="F2618" s="5">
        <v>5364</v>
      </c>
      <c r="G2618" s="6">
        <v>4.7E-2</v>
      </c>
      <c r="H2618" s="6">
        <v>0.27300000000000002</v>
      </c>
      <c r="I2618" s="7">
        <v>0</v>
      </c>
    </row>
    <row r="2619" spans="2:9" x14ac:dyDescent="0.25">
      <c r="B2619" s="3" t="s">
        <v>2595</v>
      </c>
      <c r="C2619" s="3"/>
      <c r="D2619" s="4">
        <v>8698</v>
      </c>
      <c r="E2619" s="5">
        <v>1008000</v>
      </c>
      <c r="F2619" s="5">
        <v>4032</v>
      </c>
      <c r="G2619" s="6">
        <v>3.3000000000000002E-2</v>
      </c>
      <c r="H2619" s="6">
        <v>5.8999999999999997E-2</v>
      </c>
      <c r="I2619" s="5">
        <v>84660</v>
      </c>
    </row>
    <row r="2620" spans="2:9" x14ac:dyDescent="0.25">
      <c r="B2620" s="3" t="s">
        <v>2596</v>
      </c>
      <c r="C2620" s="3"/>
      <c r="D2620" s="4">
        <v>8697</v>
      </c>
      <c r="E2620" s="5">
        <v>739000</v>
      </c>
      <c r="F2620" s="5">
        <v>2384</v>
      </c>
      <c r="G2620" s="6">
        <v>2.1000000000000001E-2</v>
      </c>
      <c r="H2620" s="6">
        <v>-0.26</v>
      </c>
      <c r="I2620" s="5">
        <v>289383</v>
      </c>
    </row>
    <row r="2621" spans="2:9" x14ac:dyDescent="0.25">
      <c r="B2621" s="3" t="s">
        <v>2597</v>
      </c>
      <c r="C2621" s="3"/>
      <c r="D2621" s="4">
        <v>8697</v>
      </c>
      <c r="E2621" s="5">
        <v>2264000</v>
      </c>
      <c r="F2621" s="5">
        <v>7075</v>
      </c>
      <c r="G2621" s="6">
        <v>7.4999999999999997E-2</v>
      </c>
      <c r="H2621" s="6">
        <v>0.48</v>
      </c>
      <c r="I2621" s="7">
        <v>0</v>
      </c>
    </row>
    <row r="2622" spans="2:9" x14ac:dyDescent="0.25">
      <c r="B2622" s="3" t="s">
        <v>2598</v>
      </c>
      <c r="C2622" s="3"/>
      <c r="D2622" s="4">
        <v>8695</v>
      </c>
      <c r="E2622" s="5">
        <v>1707000</v>
      </c>
      <c r="F2622" s="5">
        <v>5334</v>
      </c>
      <c r="G2622" s="6">
        <v>4.7E-2</v>
      </c>
      <c r="H2622" s="6">
        <v>0.251</v>
      </c>
      <c r="I2622" s="7">
        <v>0</v>
      </c>
    </row>
    <row r="2623" spans="2:9" x14ac:dyDescent="0.25">
      <c r="B2623" s="3" t="s">
        <v>2599</v>
      </c>
      <c r="C2623" s="3"/>
      <c r="D2623" s="4">
        <v>8690</v>
      </c>
      <c r="E2623" s="5">
        <v>751000</v>
      </c>
      <c r="F2623" s="5">
        <v>2590</v>
      </c>
      <c r="G2623" s="6">
        <v>2.4E-2</v>
      </c>
      <c r="H2623" s="6">
        <v>-0.22900000000000001</v>
      </c>
      <c r="I2623" s="5">
        <v>251571</v>
      </c>
    </row>
    <row r="2624" spans="2:9" x14ac:dyDescent="0.25">
      <c r="B2624" s="3" t="s">
        <v>2600</v>
      </c>
      <c r="C2624" s="3"/>
      <c r="D2624" s="4">
        <v>8680</v>
      </c>
      <c r="E2624" s="5">
        <v>1624000</v>
      </c>
      <c r="F2624" s="5">
        <v>4164</v>
      </c>
      <c r="G2624" s="6">
        <v>3.5000000000000003E-2</v>
      </c>
      <c r="H2624" s="6">
        <v>6.0999999999999999E-2</v>
      </c>
      <c r="I2624" s="5">
        <v>101483</v>
      </c>
    </row>
    <row r="2625" spans="1:9" x14ac:dyDescent="0.25">
      <c r="A2625">
        <v>2550</v>
      </c>
      <c r="B2625" s="3" t="s">
        <v>2601</v>
      </c>
      <c r="C2625" s="3"/>
      <c r="D2625" s="4">
        <v>8675</v>
      </c>
      <c r="E2625" s="5">
        <v>2729000</v>
      </c>
      <c r="F2625" s="5">
        <v>5149</v>
      </c>
      <c r="G2625" s="6">
        <v>3.5000000000000003E-2</v>
      </c>
      <c r="H2625" s="6">
        <v>-1.2999999999999999E-2</v>
      </c>
      <c r="I2625" s="5">
        <v>163615</v>
      </c>
    </row>
    <row r="2626" spans="1:9" ht="24" thickBot="1" x14ac:dyDescent="0.3">
      <c r="B2626" s="1" t="s">
        <v>58</v>
      </c>
      <c r="C2626" s="1"/>
      <c r="D2626" s="2" t="s">
        <v>1</v>
      </c>
      <c r="E2626" s="2" t="s">
        <v>2</v>
      </c>
      <c r="F2626" s="2" t="s">
        <v>3</v>
      </c>
      <c r="G2626" s="2" t="s">
        <v>4</v>
      </c>
      <c r="H2626" s="2" t="s">
        <v>59</v>
      </c>
      <c r="I2626" s="2" t="s">
        <v>6</v>
      </c>
    </row>
    <row r="2627" spans="1:9" ht="15.75" thickTop="1" x14ac:dyDescent="0.25">
      <c r="A2627">
        <v>2551</v>
      </c>
      <c r="B2627" s="3" t="s">
        <v>2602</v>
      </c>
      <c r="C2627" s="3"/>
      <c r="D2627" s="4">
        <v>8669</v>
      </c>
      <c r="E2627" s="5">
        <v>2448000</v>
      </c>
      <c r="F2627" s="5">
        <v>3948</v>
      </c>
      <c r="G2627" s="6">
        <v>3.5999999999999997E-2</v>
      </c>
      <c r="H2627" s="6">
        <v>0.112</v>
      </c>
      <c r="I2627" s="5">
        <v>2934</v>
      </c>
    </row>
    <row r="2628" spans="1:9" x14ac:dyDescent="0.25">
      <c r="B2628" s="3" t="s">
        <v>2603</v>
      </c>
      <c r="C2628" s="3"/>
      <c r="D2628" s="4">
        <v>8644</v>
      </c>
      <c r="E2628" s="5">
        <v>746000</v>
      </c>
      <c r="F2628" s="5">
        <v>3730</v>
      </c>
      <c r="G2628" s="6">
        <v>2.5000000000000001E-2</v>
      </c>
      <c r="H2628" s="6">
        <v>-0.109</v>
      </c>
      <c r="I2628" s="5">
        <v>108735</v>
      </c>
    </row>
    <row r="2629" spans="1:9" x14ac:dyDescent="0.25">
      <c r="B2629" s="3" t="s">
        <v>2604</v>
      </c>
      <c r="C2629" s="3"/>
      <c r="D2629" s="4">
        <v>8633</v>
      </c>
      <c r="E2629" s="5">
        <v>2733000</v>
      </c>
      <c r="F2629" s="5">
        <v>4338</v>
      </c>
      <c r="G2629" s="6">
        <v>3.2000000000000001E-2</v>
      </c>
      <c r="H2629" s="6">
        <v>8.9999999999999993E-3</v>
      </c>
      <c r="I2629" s="5">
        <v>69020</v>
      </c>
    </row>
    <row r="2630" spans="1:9" x14ac:dyDescent="0.25">
      <c r="B2630" s="3" t="s">
        <v>2605</v>
      </c>
      <c r="C2630" s="3"/>
      <c r="D2630" s="4">
        <v>8608</v>
      </c>
      <c r="E2630" s="5">
        <v>5456000</v>
      </c>
      <c r="F2630" s="5">
        <v>7685</v>
      </c>
      <c r="G2630" s="6">
        <v>0.05</v>
      </c>
      <c r="H2630" s="6">
        <v>0.309</v>
      </c>
      <c r="I2630" s="7">
        <v>0</v>
      </c>
    </row>
    <row r="2631" spans="1:9" x14ac:dyDescent="0.25">
      <c r="B2631" s="3" t="s">
        <v>2606</v>
      </c>
      <c r="C2631" s="3"/>
      <c r="D2631" s="4">
        <v>8600</v>
      </c>
      <c r="E2631" s="5">
        <v>3446000</v>
      </c>
      <c r="F2631" s="5">
        <v>4786</v>
      </c>
      <c r="G2631" s="6">
        <v>3.2000000000000001E-2</v>
      </c>
      <c r="H2631" s="6">
        <v>-0.38700000000000001</v>
      </c>
      <c r="I2631" s="5">
        <v>1589142</v>
      </c>
    </row>
    <row r="2632" spans="1:9" x14ac:dyDescent="0.25">
      <c r="B2632" s="3" t="s">
        <v>2607</v>
      </c>
      <c r="C2632" s="3"/>
      <c r="D2632" s="4">
        <v>8567</v>
      </c>
      <c r="E2632" s="5">
        <v>1318000</v>
      </c>
      <c r="F2632" s="5">
        <v>2441</v>
      </c>
      <c r="G2632" s="6">
        <v>2.4E-2</v>
      </c>
      <c r="H2632" s="6">
        <v>-0.25800000000000001</v>
      </c>
      <c r="I2632" s="5">
        <v>471130</v>
      </c>
    </row>
    <row r="2633" spans="1:9" x14ac:dyDescent="0.25">
      <c r="B2633" s="3" t="s">
        <v>2608</v>
      </c>
      <c r="C2633" s="3"/>
      <c r="D2633" s="4">
        <v>8560</v>
      </c>
      <c r="E2633" s="5">
        <v>1237000</v>
      </c>
      <c r="F2633" s="5">
        <v>2525</v>
      </c>
      <c r="G2633" s="6">
        <v>2.3E-2</v>
      </c>
      <c r="H2633" s="6">
        <v>-0.45900000000000002</v>
      </c>
      <c r="I2633" s="5">
        <v>1108138</v>
      </c>
    </row>
    <row r="2634" spans="1:9" x14ac:dyDescent="0.25">
      <c r="B2634" s="3" t="s">
        <v>2609</v>
      </c>
      <c r="C2634" s="3"/>
      <c r="D2634" s="4">
        <v>8556</v>
      </c>
      <c r="E2634" s="5">
        <v>1442000</v>
      </c>
      <c r="F2634" s="5">
        <v>4370</v>
      </c>
      <c r="G2634" s="6">
        <v>0.03</v>
      </c>
      <c r="H2634" s="6">
        <v>-0.14099999999999999</v>
      </c>
      <c r="I2634" s="5">
        <v>456200</v>
      </c>
    </row>
    <row r="2635" spans="1:9" x14ac:dyDescent="0.25">
      <c r="B2635" s="3" t="s">
        <v>2610</v>
      </c>
      <c r="C2635" s="3"/>
      <c r="D2635" s="4">
        <v>8536</v>
      </c>
      <c r="E2635" s="5">
        <v>1465000</v>
      </c>
      <c r="F2635" s="5">
        <v>6659</v>
      </c>
      <c r="G2635" s="6">
        <v>4.2999999999999997E-2</v>
      </c>
      <c r="H2635" s="6">
        <v>0.123</v>
      </c>
      <c r="I2635" s="5">
        <v>19562</v>
      </c>
    </row>
    <row r="2636" spans="1:9" x14ac:dyDescent="0.25">
      <c r="B2636" s="3" t="s">
        <v>2611</v>
      </c>
      <c r="C2636" s="3"/>
      <c r="D2636" s="4">
        <v>8529</v>
      </c>
      <c r="E2636" s="5">
        <v>2657000</v>
      </c>
      <c r="F2636" s="5">
        <v>3796</v>
      </c>
      <c r="G2636" s="6">
        <v>2.8000000000000001E-2</v>
      </c>
      <c r="H2636" s="6">
        <v>5.6000000000000001E-2</v>
      </c>
      <c r="I2636" s="5">
        <v>353194</v>
      </c>
    </row>
    <row r="2637" spans="1:9" x14ac:dyDescent="0.25">
      <c r="B2637" s="3" t="s">
        <v>2612</v>
      </c>
      <c r="C2637" s="3"/>
      <c r="D2637" s="4">
        <v>8510</v>
      </c>
      <c r="E2637" s="5">
        <v>2418000</v>
      </c>
      <c r="F2637" s="5">
        <v>5373</v>
      </c>
      <c r="G2637" s="6">
        <v>4.5999999999999999E-2</v>
      </c>
      <c r="H2637" s="6">
        <v>-0.18099999999999999</v>
      </c>
      <c r="I2637" s="5">
        <v>302328</v>
      </c>
    </row>
    <row r="2638" spans="1:9" x14ac:dyDescent="0.25">
      <c r="B2638" s="3" t="s">
        <v>2613</v>
      </c>
      <c r="C2638" s="3"/>
      <c r="D2638" s="4">
        <v>8509</v>
      </c>
      <c r="E2638" s="5">
        <v>2875000</v>
      </c>
      <c r="F2638" s="5">
        <v>6117</v>
      </c>
      <c r="G2638" s="6">
        <v>0.06</v>
      </c>
      <c r="H2638" s="6">
        <v>0.25700000000000001</v>
      </c>
      <c r="I2638" s="7">
        <v>0</v>
      </c>
    </row>
    <row r="2639" spans="1:9" x14ac:dyDescent="0.25">
      <c r="B2639" s="3" t="s">
        <v>2614</v>
      </c>
      <c r="C2639" s="3"/>
      <c r="D2639" s="4">
        <v>8470</v>
      </c>
      <c r="E2639" s="5">
        <v>1617000</v>
      </c>
      <c r="F2639" s="5">
        <v>5775</v>
      </c>
      <c r="G2639" s="6">
        <v>5.7000000000000002E-2</v>
      </c>
      <c r="H2639" s="6">
        <v>0.16200000000000001</v>
      </c>
      <c r="I2639" s="5">
        <v>22451</v>
      </c>
    </row>
    <row r="2640" spans="1:9" x14ac:dyDescent="0.25">
      <c r="B2640" s="3" t="s">
        <v>2615</v>
      </c>
      <c r="C2640" s="3"/>
      <c r="D2640" s="4">
        <v>8458</v>
      </c>
      <c r="E2640" s="5">
        <v>2760000</v>
      </c>
      <c r="F2640" s="5">
        <v>3943</v>
      </c>
      <c r="G2640" s="6">
        <v>2.9000000000000001E-2</v>
      </c>
      <c r="H2640" s="6">
        <v>-0.23499999999999999</v>
      </c>
      <c r="I2640" s="5">
        <v>696616</v>
      </c>
    </row>
    <row r="2641" spans="1:9" x14ac:dyDescent="0.25">
      <c r="B2641" s="3" t="s">
        <v>2616</v>
      </c>
      <c r="C2641" s="3"/>
      <c r="D2641" s="4">
        <v>8457</v>
      </c>
      <c r="E2641" s="5">
        <v>3490000</v>
      </c>
      <c r="F2641" s="5">
        <v>5209</v>
      </c>
      <c r="G2641" s="6">
        <v>4.3999999999999997E-2</v>
      </c>
      <c r="H2641" s="6">
        <v>0.52600000000000002</v>
      </c>
      <c r="I2641" s="7">
        <v>0</v>
      </c>
    </row>
    <row r="2642" spans="1:9" x14ac:dyDescent="0.25">
      <c r="B2642" s="3" t="s">
        <v>2617</v>
      </c>
      <c r="C2642" s="3"/>
      <c r="D2642" s="4">
        <v>8444</v>
      </c>
      <c r="E2642" s="5">
        <v>1373000</v>
      </c>
      <c r="F2642" s="5">
        <v>5721</v>
      </c>
      <c r="G2642" s="6">
        <v>4.2999999999999997E-2</v>
      </c>
      <c r="H2642" s="6">
        <v>0.4</v>
      </c>
      <c r="I2642" s="7">
        <v>0</v>
      </c>
    </row>
    <row r="2643" spans="1:9" x14ac:dyDescent="0.25">
      <c r="B2643" s="3" t="s">
        <v>2618</v>
      </c>
      <c r="C2643" s="3"/>
      <c r="D2643" s="4">
        <v>8425</v>
      </c>
      <c r="E2643" s="5">
        <v>1332000</v>
      </c>
      <c r="F2643" s="5">
        <v>2513</v>
      </c>
      <c r="G2643" s="6">
        <v>2.1999999999999999E-2</v>
      </c>
      <c r="H2643" s="6">
        <v>-0.30599999999999999</v>
      </c>
      <c r="I2643" s="5">
        <v>610753</v>
      </c>
    </row>
    <row r="2644" spans="1:9" x14ac:dyDescent="0.25">
      <c r="B2644" s="3" t="s">
        <v>2619</v>
      </c>
      <c r="C2644" s="3"/>
      <c r="D2644" s="4">
        <v>8421</v>
      </c>
      <c r="E2644" s="5">
        <v>2765000</v>
      </c>
      <c r="F2644" s="5">
        <v>5883</v>
      </c>
      <c r="G2644" s="6">
        <v>4.7E-2</v>
      </c>
      <c r="H2644" s="6">
        <v>0.23100000000000001</v>
      </c>
      <c r="I2644" s="7">
        <v>0</v>
      </c>
    </row>
    <row r="2645" spans="1:9" x14ac:dyDescent="0.25">
      <c r="B2645" s="3" t="s">
        <v>2620</v>
      </c>
      <c r="C2645" s="3"/>
      <c r="D2645" s="4">
        <v>8402</v>
      </c>
      <c r="E2645" s="5">
        <v>2715000</v>
      </c>
      <c r="F2645" s="5">
        <v>4310</v>
      </c>
      <c r="G2645" s="6">
        <v>3.5999999999999997E-2</v>
      </c>
      <c r="H2645" s="6">
        <v>0.11600000000000001</v>
      </c>
      <c r="I2645" s="5">
        <v>82825</v>
      </c>
    </row>
    <row r="2646" spans="1:9" x14ac:dyDescent="0.25">
      <c r="B2646" s="3" t="s">
        <v>2621</v>
      </c>
      <c r="C2646" s="3"/>
      <c r="D2646" s="4">
        <v>8402</v>
      </c>
      <c r="E2646" s="5">
        <v>2323000</v>
      </c>
      <c r="F2646" s="5">
        <v>6278</v>
      </c>
      <c r="G2646" s="6">
        <v>4.8000000000000001E-2</v>
      </c>
      <c r="H2646" s="6">
        <v>-0.14000000000000001</v>
      </c>
      <c r="I2646" s="5">
        <v>567096</v>
      </c>
    </row>
    <row r="2647" spans="1:9" x14ac:dyDescent="0.25">
      <c r="B2647" s="3" t="s">
        <v>2622</v>
      </c>
      <c r="C2647" s="3"/>
      <c r="D2647" s="4">
        <v>8401</v>
      </c>
      <c r="E2647" s="5">
        <v>2645000</v>
      </c>
      <c r="F2647" s="5">
        <v>6298</v>
      </c>
      <c r="G2647" s="6">
        <v>5.6000000000000001E-2</v>
      </c>
      <c r="H2647" s="6">
        <v>0.17199999999999999</v>
      </c>
      <c r="I2647" s="7">
        <v>0</v>
      </c>
    </row>
    <row r="2648" spans="1:9" x14ac:dyDescent="0.25">
      <c r="B2648" s="3" t="s">
        <v>2623</v>
      </c>
      <c r="C2648" s="3"/>
      <c r="D2648" s="4">
        <v>8400</v>
      </c>
      <c r="E2648" s="5">
        <v>3285000</v>
      </c>
      <c r="F2648" s="5">
        <v>7466</v>
      </c>
      <c r="G2648" s="6">
        <v>3.5000000000000003E-2</v>
      </c>
      <c r="H2648" s="6">
        <v>-0.33900000000000002</v>
      </c>
      <c r="I2648" s="5">
        <v>2272412</v>
      </c>
    </row>
    <row r="2649" spans="1:9" x14ac:dyDescent="0.25">
      <c r="B2649" s="3" t="s">
        <v>2624</v>
      </c>
      <c r="C2649" s="3"/>
      <c r="D2649" s="4">
        <v>8394</v>
      </c>
      <c r="E2649" s="5">
        <v>3016000</v>
      </c>
      <c r="F2649" s="5">
        <v>4502</v>
      </c>
      <c r="G2649" s="6">
        <v>2.7E-2</v>
      </c>
      <c r="H2649" s="6">
        <v>-0.27400000000000002</v>
      </c>
      <c r="I2649" s="5">
        <v>1296095</v>
      </c>
    </row>
    <row r="2650" spans="1:9" x14ac:dyDescent="0.25">
      <c r="B2650" s="3" t="s">
        <v>2625</v>
      </c>
      <c r="C2650" s="3"/>
      <c r="D2650" s="4">
        <v>8367</v>
      </c>
      <c r="E2650" s="5">
        <v>2050000</v>
      </c>
      <c r="F2650" s="5">
        <v>3727</v>
      </c>
      <c r="G2650" s="6">
        <v>2.7E-2</v>
      </c>
      <c r="H2650" s="6">
        <v>-0.17599999999999999</v>
      </c>
      <c r="I2650" s="5">
        <v>448523</v>
      </c>
    </row>
    <row r="2651" spans="1:9" x14ac:dyDescent="0.25">
      <c r="A2651">
        <v>2575</v>
      </c>
      <c r="B2651" s="3" t="s">
        <v>2626</v>
      </c>
      <c r="C2651" s="3"/>
      <c r="D2651" s="4">
        <v>8354</v>
      </c>
      <c r="E2651" s="5">
        <v>2445000</v>
      </c>
      <c r="F2651" s="5">
        <v>6608</v>
      </c>
      <c r="G2651" s="6">
        <v>6.4000000000000001E-2</v>
      </c>
      <c r="H2651" s="6">
        <v>0.29799999999999999</v>
      </c>
      <c r="I2651" s="5">
        <v>227165</v>
      </c>
    </row>
    <row r="2652" spans="1:9" ht="24" thickBot="1" x14ac:dyDescent="0.3">
      <c r="B2652" s="1" t="s">
        <v>58</v>
      </c>
      <c r="C2652" s="1"/>
      <c r="D2652" s="2" t="s">
        <v>1</v>
      </c>
      <c r="E2652" s="2" t="s">
        <v>2</v>
      </c>
      <c r="F2652" s="2" t="s">
        <v>3</v>
      </c>
      <c r="G2652" s="2" t="s">
        <v>4</v>
      </c>
      <c r="H2652" s="2" t="s">
        <v>59</v>
      </c>
      <c r="I2652" s="2" t="s">
        <v>6</v>
      </c>
    </row>
    <row r="2653" spans="1:9" ht="15.75" thickTop="1" x14ac:dyDescent="0.25">
      <c r="A2653">
        <v>2576</v>
      </c>
      <c r="B2653" s="3" t="s">
        <v>2627</v>
      </c>
      <c r="C2653" s="3"/>
      <c r="D2653" s="4">
        <v>8338</v>
      </c>
      <c r="E2653" s="5">
        <v>2134000</v>
      </c>
      <c r="F2653" s="5">
        <v>5335</v>
      </c>
      <c r="G2653" s="6">
        <v>4.4999999999999998E-2</v>
      </c>
      <c r="H2653" s="6">
        <v>-6.0999999999999999E-2</v>
      </c>
      <c r="I2653" s="5">
        <v>458772</v>
      </c>
    </row>
    <row r="2654" spans="1:9" x14ac:dyDescent="0.25">
      <c r="B2654" s="3" t="s">
        <v>2628</v>
      </c>
      <c r="C2654" s="3"/>
      <c r="D2654" s="4">
        <v>8322</v>
      </c>
      <c r="E2654" s="5">
        <v>1864000</v>
      </c>
      <c r="F2654" s="5">
        <v>5038</v>
      </c>
      <c r="G2654" s="6">
        <v>3.7999999999999999E-2</v>
      </c>
      <c r="H2654" s="6">
        <v>0.35799999999999998</v>
      </c>
      <c r="I2654" s="7">
        <v>0</v>
      </c>
    </row>
    <row r="2655" spans="1:9" x14ac:dyDescent="0.25">
      <c r="B2655" s="3" t="s">
        <v>2629</v>
      </c>
      <c r="C2655" s="3"/>
      <c r="D2655" s="4">
        <v>8317</v>
      </c>
      <c r="E2655" s="5">
        <v>718000</v>
      </c>
      <c r="F2655" s="5">
        <v>3419</v>
      </c>
      <c r="G2655" s="6">
        <v>0.03</v>
      </c>
      <c r="H2655" s="6">
        <v>-0.11</v>
      </c>
      <c r="I2655" s="5">
        <v>47244</v>
      </c>
    </row>
    <row r="2656" spans="1:9" x14ac:dyDescent="0.25">
      <c r="B2656" s="3" t="s">
        <v>2630</v>
      </c>
      <c r="C2656" s="3"/>
      <c r="D2656" s="4">
        <v>8302</v>
      </c>
      <c r="E2656" s="5">
        <v>2429000</v>
      </c>
      <c r="F2656" s="5">
        <v>5783</v>
      </c>
      <c r="G2656" s="6">
        <v>4.3999999999999997E-2</v>
      </c>
      <c r="H2656" s="6">
        <v>0.186</v>
      </c>
      <c r="I2656" s="5">
        <v>119441</v>
      </c>
    </row>
    <row r="2657" spans="2:9" x14ac:dyDescent="0.25">
      <c r="B2657" s="3" t="s">
        <v>2631</v>
      </c>
      <c r="C2657" s="3"/>
      <c r="D2657" s="4">
        <v>8295</v>
      </c>
      <c r="E2657" s="5">
        <v>1883000</v>
      </c>
      <c r="F2657" s="5">
        <v>8559</v>
      </c>
      <c r="G2657" s="6">
        <v>7.2999999999999995E-2</v>
      </c>
      <c r="H2657" s="6">
        <v>1.0069999999999999</v>
      </c>
      <c r="I2657" s="7">
        <v>0</v>
      </c>
    </row>
    <row r="2658" spans="2:9" x14ac:dyDescent="0.25">
      <c r="B2658" s="3" t="s">
        <v>2632</v>
      </c>
      <c r="C2658" s="3"/>
      <c r="D2658" s="4">
        <v>8294</v>
      </c>
      <c r="E2658" s="5">
        <v>1253000</v>
      </c>
      <c r="F2658" s="5">
        <v>5221</v>
      </c>
      <c r="G2658" s="6">
        <v>5.1999999999999998E-2</v>
      </c>
      <c r="H2658" s="6">
        <v>7.6999999999999999E-2</v>
      </c>
      <c r="I2658" s="5">
        <v>16840</v>
      </c>
    </row>
    <row r="2659" spans="2:9" x14ac:dyDescent="0.25">
      <c r="B2659" s="3" t="s">
        <v>2633</v>
      </c>
      <c r="C2659" s="3"/>
      <c r="D2659" s="4">
        <v>8290</v>
      </c>
      <c r="E2659" s="5">
        <v>1217000</v>
      </c>
      <c r="F2659" s="5">
        <v>4197</v>
      </c>
      <c r="G2659" s="6">
        <v>3.9E-2</v>
      </c>
      <c r="H2659" s="6">
        <v>-0.191</v>
      </c>
      <c r="I2659" s="5">
        <v>352380</v>
      </c>
    </row>
    <row r="2660" spans="2:9" x14ac:dyDescent="0.25">
      <c r="B2660" s="3" t="s">
        <v>2634</v>
      </c>
      <c r="C2660" s="3"/>
      <c r="D2660" s="4">
        <v>8288</v>
      </c>
      <c r="E2660" s="5">
        <v>1009000</v>
      </c>
      <c r="F2660" s="5">
        <v>2242</v>
      </c>
      <c r="G2660" s="6">
        <v>1.9E-2</v>
      </c>
      <c r="H2660" s="6">
        <v>-0.39700000000000002</v>
      </c>
      <c r="I2660" s="5">
        <v>699516</v>
      </c>
    </row>
    <row r="2661" spans="2:9" x14ac:dyDescent="0.25">
      <c r="B2661" s="3" t="s">
        <v>2635</v>
      </c>
      <c r="C2661" s="3"/>
      <c r="D2661" s="4">
        <v>8277</v>
      </c>
      <c r="E2661" s="5">
        <v>1413000</v>
      </c>
      <c r="F2661" s="5">
        <v>4037</v>
      </c>
      <c r="G2661" s="6">
        <v>3.3000000000000002E-2</v>
      </c>
      <c r="H2661" s="6">
        <v>-0.02</v>
      </c>
      <c r="I2661" s="5">
        <v>281251</v>
      </c>
    </row>
    <row r="2662" spans="2:9" x14ac:dyDescent="0.25">
      <c r="B2662" s="3" t="s">
        <v>2636</v>
      </c>
      <c r="C2662" s="3"/>
      <c r="D2662" s="4">
        <v>8273</v>
      </c>
      <c r="E2662" s="5">
        <v>2348000</v>
      </c>
      <c r="F2662" s="5">
        <v>7827</v>
      </c>
      <c r="G2662" s="6">
        <v>6.0999999999999999E-2</v>
      </c>
      <c r="H2662" s="6">
        <v>0.60399999999999998</v>
      </c>
      <c r="I2662" s="7">
        <v>0</v>
      </c>
    </row>
    <row r="2663" spans="2:9" x14ac:dyDescent="0.25">
      <c r="B2663" s="3" t="s">
        <v>2637</v>
      </c>
      <c r="C2663" s="3"/>
      <c r="D2663" s="4">
        <v>8266</v>
      </c>
      <c r="E2663" s="5">
        <v>2533000</v>
      </c>
      <c r="F2663" s="5">
        <v>7036</v>
      </c>
      <c r="G2663" s="6">
        <v>3.4000000000000002E-2</v>
      </c>
      <c r="H2663" s="6">
        <v>-9.0999999999999998E-2</v>
      </c>
      <c r="I2663" s="5">
        <v>427322</v>
      </c>
    </row>
    <row r="2664" spans="2:9" x14ac:dyDescent="0.25">
      <c r="B2664" s="3" t="s">
        <v>2638</v>
      </c>
      <c r="C2664" s="3"/>
      <c r="D2664" s="4">
        <v>8256</v>
      </c>
      <c r="E2664" s="5">
        <v>3188000</v>
      </c>
      <c r="F2664" s="5">
        <v>4830</v>
      </c>
      <c r="G2664" s="6">
        <v>4.1000000000000002E-2</v>
      </c>
      <c r="H2664" s="6">
        <v>0.27</v>
      </c>
      <c r="I2664" s="5">
        <v>25881</v>
      </c>
    </row>
    <row r="2665" spans="2:9" x14ac:dyDescent="0.25">
      <c r="B2665" s="3" t="s">
        <v>2639</v>
      </c>
      <c r="C2665" s="3"/>
      <c r="D2665" s="4">
        <v>8256</v>
      </c>
      <c r="E2665" s="5">
        <v>2685000</v>
      </c>
      <c r="F2665" s="5">
        <v>4882</v>
      </c>
      <c r="G2665" s="6">
        <v>3.9E-2</v>
      </c>
      <c r="H2665" s="6">
        <v>0.10299999999999999</v>
      </c>
      <c r="I2665" s="5">
        <v>237453</v>
      </c>
    </row>
    <row r="2666" spans="2:9" x14ac:dyDescent="0.25">
      <c r="B2666" s="3" t="s">
        <v>2640</v>
      </c>
      <c r="C2666" s="3"/>
      <c r="D2666" s="4">
        <v>8249</v>
      </c>
      <c r="E2666" s="5">
        <v>1568000</v>
      </c>
      <c r="F2666" s="5">
        <v>4480</v>
      </c>
      <c r="G2666" s="6">
        <v>3.3000000000000002E-2</v>
      </c>
      <c r="H2666" s="6">
        <v>9.9000000000000005E-2</v>
      </c>
      <c r="I2666" s="5">
        <v>24762</v>
      </c>
    </row>
    <row r="2667" spans="2:9" x14ac:dyDescent="0.25">
      <c r="B2667" s="3" t="s">
        <v>2641</v>
      </c>
      <c r="C2667" s="3"/>
      <c r="D2667" s="4">
        <v>8249</v>
      </c>
      <c r="E2667" s="5">
        <v>2146000</v>
      </c>
      <c r="F2667" s="5">
        <v>6706</v>
      </c>
      <c r="G2667" s="6">
        <v>6.2E-2</v>
      </c>
      <c r="H2667" s="6">
        <v>1.196</v>
      </c>
      <c r="I2667" s="7">
        <v>0</v>
      </c>
    </row>
    <row r="2668" spans="2:9" x14ac:dyDescent="0.25">
      <c r="B2668" s="3" t="s">
        <v>2642</v>
      </c>
      <c r="C2668" s="3"/>
      <c r="D2668" s="4">
        <v>8213</v>
      </c>
      <c r="E2668" s="5">
        <v>3237000</v>
      </c>
      <c r="F2668" s="5">
        <v>6474</v>
      </c>
      <c r="G2668" s="6">
        <v>4.9000000000000002E-2</v>
      </c>
      <c r="H2668" s="6">
        <v>0.28299999999999997</v>
      </c>
      <c r="I2668" s="5">
        <v>49719</v>
      </c>
    </row>
    <row r="2669" spans="2:9" x14ac:dyDescent="0.25">
      <c r="B2669" s="3" t="s">
        <v>2643</v>
      </c>
      <c r="C2669" s="3"/>
      <c r="D2669" s="4">
        <v>8201</v>
      </c>
      <c r="E2669" s="5">
        <v>2213000</v>
      </c>
      <c r="F2669" s="5">
        <v>5269</v>
      </c>
      <c r="G2669" s="6">
        <v>3.4000000000000002E-2</v>
      </c>
      <c r="H2669" s="6">
        <v>-3.9E-2</v>
      </c>
      <c r="I2669" s="5">
        <v>228918</v>
      </c>
    </row>
    <row r="2670" spans="2:9" x14ac:dyDescent="0.25">
      <c r="B2670" s="3" t="s">
        <v>2644</v>
      </c>
      <c r="C2670" s="3"/>
      <c r="D2670" s="4">
        <v>8201</v>
      </c>
      <c r="E2670" s="5">
        <v>1195000</v>
      </c>
      <c r="F2670" s="5">
        <v>3983</v>
      </c>
      <c r="G2670" s="6">
        <v>2.3E-2</v>
      </c>
      <c r="H2670" s="6">
        <v>-0.185</v>
      </c>
      <c r="I2670" s="5">
        <v>335078</v>
      </c>
    </row>
    <row r="2671" spans="2:9" x14ac:dyDescent="0.25">
      <c r="B2671" s="3" t="s">
        <v>2645</v>
      </c>
      <c r="C2671" s="3"/>
      <c r="D2671" s="4">
        <v>8146</v>
      </c>
      <c r="E2671" s="5">
        <v>2600000</v>
      </c>
      <c r="F2671" s="5">
        <v>4407</v>
      </c>
      <c r="G2671" s="6">
        <v>3.5000000000000003E-2</v>
      </c>
      <c r="H2671" s="6">
        <v>1E-3</v>
      </c>
      <c r="I2671" s="5">
        <v>283730</v>
      </c>
    </row>
    <row r="2672" spans="2:9" x14ac:dyDescent="0.25">
      <c r="B2672" s="3" t="s">
        <v>2646</v>
      </c>
      <c r="C2672" s="3"/>
      <c r="D2672" s="4">
        <v>8077</v>
      </c>
      <c r="E2672" s="5">
        <v>1765000</v>
      </c>
      <c r="F2672" s="5">
        <v>4413</v>
      </c>
      <c r="G2672" s="6">
        <v>2.9000000000000001E-2</v>
      </c>
      <c r="H2672" s="6">
        <v>-8.4000000000000005E-2</v>
      </c>
      <c r="I2672" s="5">
        <v>245088</v>
      </c>
    </row>
    <row r="2673" spans="1:9" x14ac:dyDescent="0.25">
      <c r="B2673" s="3" t="s">
        <v>2647</v>
      </c>
      <c r="C2673" s="3"/>
      <c r="D2673" s="4">
        <v>8052</v>
      </c>
      <c r="E2673" s="5">
        <v>1278000</v>
      </c>
      <c r="F2673" s="5">
        <v>5325</v>
      </c>
      <c r="G2673" s="6">
        <v>5.2999999999999999E-2</v>
      </c>
      <c r="H2673" s="6">
        <v>-6.2E-2</v>
      </c>
      <c r="I2673" s="5">
        <v>6440</v>
      </c>
    </row>
    <row r="2674" spans="1:9" x14ac:dyDescent="0.25">
      <c r="B2674" s="3" t="s">
        <v>2648</v>
      </c>
      <c r="C2674" s="3"/>
      <c r="D2674" s="4">
        <v>8002</v>
      </c>
      <c r="E2674" s="5">
        <v>1351000</v>
      </c>
      <c r="F2674" s="5">
        <v>2875</v>
      </c>
      <c r="G2674" s="6">
        <v>2.1999999999999999E-2</v>
      </c>
      <c r="H2674" s="6">
        <v>-0.26</v>
      </c>
      <c r="I2674" s="5">
        <v>487135</v>
      </c>
    </row>
    <row r="2675" spans="1:9" x14ac:dyDescent="0.25">
      <c r="B2675" s="3" t="s">
        <v>2649</v>
      </c>
      <c r="C2675" s="3"/>
      <c r="D2675" s="4">
        <v>7980</v>
      </c>
      <c r="E2675" s="5">
        <v>1976000</v>
      </c>
      <c r="F2675" s="5">
        <v>5812</v>
      </c>
      <c r="G2675" s="6">
        <v>4.1000000000000002E-2</v>
      </c>
      <c r="H2675" s="6">
        <v>0.47</v>
      </c>
      <c r="I2675" s="7">
        <v>0</v>
      </c>
    </row>
    <row r="2676" spans="1:9" x14ac:dyDescent="0.25">
      <c r="B2676" s="3" t="s">
        <v>2650</v>
      </c>
      <c r="C2676" s="3"/>
      <c r="D2676" s="4">
        <v>7965</v>
      </c>
      <c r="E2676" s="5">
        <v>926000</v>
      </c>
      <c r="F2676" s="5">
        <v>4874</v>
      </c>
      <c r="G2676" s="6">
        <v>0.04</v>
      </c>
      <c r="H2676" s="6">
        <v>-0.28100000000000003</v>
      </c>
      <c r="I2676" s="5">
        <v>124200</v>
      </c>
    </row>
    <row r="2677" spans="1:9" x14ac:dyDescent="0.25">
      <c r="A2677">
        <v>2600</v>
      </c>
      <c r="B2677" s="3" t="s">
        <v>2651</v>
      </c>
      <c r="C2677" s="3"/>
      <c r="D2677" s="4">
        <v>7956</v>
      </c>
      <c r="E2677" s="5">
        <v>1250000</v>
      </c>
      <c r="F2677" s="5">
        <v>5435</v>
      </c>
      <c r="G2677" s="6">
        <v>5.7000000000000002E-2</v>
      </c>
      <c r="H2677" s="6">
        <v>0.188</v>
      </c>
      <c r="I2677" s="7">
        <v>0</v>
      </c>
    </row>
    <row r="2678" spans="1:9" ht="24" thickBot="1" x14ac:dyDescent="0.3">
      <c r="B2678" s="1" t="s">
        <v>58</v>
      </c>
      <c r="C2678" s="1"/>
      <c r="D2678" s="2" t="s">
        <v>1</v>
      </c>
      <c r="E2678" s="2" t="s">
        <v>2</v>
      </c>
      <c r="F2678" s="2" t="s">
        <v>3</v>
      </c>
      <c r="G2678" s="2" t="s">
        <v>4</v>
      </c>
      <c r="H2678" s="2" t="s">
        <v>59</v>
      </c>
      <c r="I2678" s="2" t="s">
        <v>6</v>
      </c>
    </row>
    <row r="2679" spans="1:9" ht="15.75" thickTop="1" x14ac:dyDescent="0.25">
      <c r="A2679">
        <v>2601</v>
      </c>
      <c r="B2679" s="3" t="s">
        <v>2652</v>
      </c>
      <c r="C2679" s="3"/>
      <c r="D2679" s="4">
        <v>7948</v>
      </c>
      <c r="E2679" s="5">
        <v>2232000</v>
      </c>
      <c r="F2679" s="5">
        <v>12400</v>
      </c>
      <c r="G2679" s="6">
        <v>5.8000000000000003E-2</v>
      </c>
      <c r="H2679" s="6">
        <v>0.52900000000000003</v>
      </c>
      <c r="I2679" s="7">
        <v>0</v>
      </c>
    </row>
    <row r="2680" spans="1:9" x14ac:dyDescent="0.25">
      <c r="B2680" s="3" t="s">
        <v>2653</v>
      </c>
      <c r="C2680" s="3"/>
      <c r="D2680" s="4">
        <v>7925</v>
      </c>
      <c r="E2680" s="5">
        <v>2963000</v>
      </c>
      <c r="F2680" s="5">
        <v>5926</v>
      </c>
      <c r="G2680" s="6">
        <v>4.2999999999999997E-2</v>
      </c>
      <c r="H2680" s="6">
        <v>0.121</v>
      </c>
      <c r="I2680" s="7">
        <v>0</v>
      </c>
    </row>
    <row r="2681" spans="1:9" x14ac:dyDescent="0.25">
      <c r="B2681" s="3" t="s">
        <v>2654</v>
      </c>
      <c r="C2681" s="3"/>
      <c r="D2681" s="4">
        <v>7914</v>
      </c>
      <c r="E2681" s="5">
        <v>174000</v>
      </c>
      <c r="F2681" s="5">
        <v>5800</v>
      </c>
      <c r="G2681" s="6">
        <v>5.1999999999999998E-2</v>
      </c>
      <c r="H2681" s="6">
        <v>0.753</v>
      </c>
      <c r="I2681" s="7">
        <v>0</v>
      </c>
    </row>
    <row r="2682" spans="1:9" x14ac:dyDescent="0.25">
      <c r="B2682" s="3" t="s">
        <v>2655</v>
      </c>
      <c r="C2682" s="3"/>
      <c r="D2682" s="4">
        <v>7896</v>
      </c>
      <c r="E2682" s="5">
        <v>1534000</v>
      </c>
      <c r="F2682" s="5">
        <v>3742</v>
      </c>
      <c r="G2682" s="6">
        <v>2.9000000000000001E-2</v>
      </c>
      <c r="H2682" s="6">
        <v>-0.23100000000000001</v>
      </c>
      <c r="I2682" s="5">
        <v>463412</v>
      </c>
    </row>
    <row r="2683" spans="1:9" x14ac:dyDescent="0.25">
      <c r="B2683" s="3" t="s">
        <v>2656</v>
      </c>
      <c r="C2683" s="3"/>
      <c r="D2683" s="4">
        <v>7884</v>
      </c>
      <c r="E2683" s="5">
        <v>1359000</v>
      </c>
      <c r="F2683" s="5">
        <v>4686</v>
      </c>
      <c r="G2683" s="6">
        <v>4.2999999999999997E-2</v>
      </c>
      <c r="H2683" s="6">
        <v>-0.122</v>
      </c>
      <c r="I2683" s="5">
        <v>255961</v>
      </c>
    </row>
    <row r="2684" spans="1:9" x14ac:dyDescent="0.25">
      <c r="B2684" s="3" t="s">
        <v>2657</v>
      </c>
      <c r="C2684" s="3"/>
      <c r="D2684" s="4">
        <v>7868</v>
      </c>
      <c r="E2684" s="5">
        <v>1969000</v>
      </c>
      <c r="F2684" s="5">
        <v>7293</v>
      </c>
      <c r="G2684" s="6">
        <v>5.8999999999999997E-2</v>
      </c>
      <c r="H2684" s="6">
        <v>4.8000000000000001E-2</v>
      </c>
      <c r="I2684" s="5">
        <v>276208</v>
      </c>
    </row>
    <row r="2685" spans="1:9" x14ac:dyDescent="0.25">
      <c r="B2685" s="3" t="s">
        <v>2658</v>
      </c>
      <c r="C2685" s="3"/>
      <c r="D2685" s="4">
        <v>7864</v>
      </c>
      <c r="E2685" s="5">
        <v>963000</v>
      </c>
      <c r="F2685" s="5">
        <v>4013</v>
      </c>
      <c r="G2685" s="6">
        <v>3.3000000000000002E-2</v>
      </c>
      <c r="H2685" s="6">
        <v>-0.312</v>
      </c>
      <c r="I2685" s="5">
        <v>546096</v>
      </c>
    </row>
    <row r="2686" spans="1:9" x14ac:dyDescent="0.25">
      <c r="B2686" s="3" t="s">
        <v>2659</v>
      </c>
      <c r="C2686" s="3"/>
      <c r="D2686" s="4">
        <v>7859</v>
      </c>
      <c r="E2686" s="5">
        <v>1378000</v>
      </c>
      <c r="F2686" s="5">
        <v>3937</v>
      </c>
      <c r="G2686" s="6">
        <v>3.1E-2</v>
      </c>
      <c r="H2686" s="6">
        <v>-0.19400000000000001</v>
      </c>
      <c r="I2686" s="5">
        <v>298858</v>
      </c>
    </row>
    <row r="2687" spans="1:9" x14ac:dyDescent="0.25">
      <c r="B2687" s="3" t="s">
        <v>2660</v>
      </c>
      <c r="C2687" s="3"/>
      <c r="D2687" s="4">
        <v>7857</v>
      </c>
      <c r="E2687" s="5">
        <v>2406000</v>
      </c>
      <c r="F2687" s="5">
        <v>5729</v>
      </c>
      <c r="G2687" s="6">
        <v>4.4999999999999998E-2</v>
      </c>
      <c r="H2687" s="6">
        <v>-9.2999999999999999E-2</v>
      </c>
      <c r="I2687" s="5">
        <v>302514</v>
      </c>
    </row>
    <row r="2688" spans="1:9" x14ac:dyDescent="0.25">
      <c r="B2688" s="3" t="s">
        <v>2661</v>
      </c>
      <c r="C2688" s="3"/>
      <c r="D2688" s="4">
        <v>7842</v>
      </c>
      <c r="E2688" s="5">
        <v>2414000</v>
      </c>
      <c r="F2688" s="5">
        <v>4642</v>
      </c>
      <c r="G2688" s="6">
        <v>3.9E-2</v>
      </c>
      <c r="H2688" s="6">
        <v>0.443</v>
      </c>
      <c r="I2688" s="7">
        <v>0</v>
      </c>
    </row>
    <row r="2689" spans="1:9" x14ac:dyDescent="0.25">
      <c r="B2689" s="3" t="s">
        <v>2662</v>
      </c>
      <c r="C2689" s="3"/>
      <c r="D2689" s="4">
        <v>7816</v>
      </c>
      <c r="E2689" s="5">
        <v>2866000</v>
      </c>
      <c r="F2689" s="5">
        <v>5849</v>
      </c>
      <c r="G2689" s="6">
        <v>4.5999999999999999E-2</v>
      </c>
      <c r="H2689" s="6">
        <v>0.19900000000000001</v>
      </c>
      <c r="I2689" s="7">
        <v>0</v>
      </c>
    </row>
    <row r="2690" spans="1:9" x14ac:dyDescent="0.25">
      <c r="B2690" s="3" t="s">
        <v>2663</v>
      </c>
      <c r="C2690" s="3"/>
      <c r="D2690" s="4">
        <v>7790</v>
      </c>
      <c r="E2690" s="5">
        <v>1951000</v>
      </c>
      <c r="F2690" s="5">
        <v>4151</v>
      </c>
      <c r="G2690" s="6">
        <v>3.1E-2</v>
      </c>
      <c r="H2690" s="6">
        <v>-0.247</v>
      </c>
      <c r="I2690" s="5">
        <v>675365</v>
      </c>
    </row>
    <row r="2691" spans="1:9" x14ac:dyDescent="0.25">
      <c r="B2691" s="3" t="s">
        <v>2664</v>
      </c>
      <c r="C2691" s="3"/>
      <c r="D2691" s="4">
        <v>7790</v>
      </c>
      <c r="E2691" s="5">
        <v>2512000</v>
      </c>
      <c r="F2691" s="5">
        <v>5127</v>
      </c>
      <c r="G2691" s="6">
        <v>4.1000000000000002E-2</v>
      </c>
      <c r="H2691" s="6">
        <v>7.3999999999999996E-2</v>
      </c>
      <c r="I2691" s="5">
        <v>4637</v>
      </c>
    </row>
    <row r="2692" spans="1:9" x14ac:dyDescent="0.25">
      <c r="B2692" s="3" t="s">
        <v>2665</v>
      </c>
      <c r="C2692" s="3"/>
      <c r="D2692" s="4">
        <v>7780</v>
      </c>
      <c r="E2692" s="5">
        <v>672000</v>
      </c>
      <c r="F2692" s="5">
        <v>4480</v>
      </c>
      <c r="G2692" s="6">
        <v>4.2000000000000003E-2</v>
      </c>
      <c r="H2692" s="6">
        <v>-0.14099999999999999</v>
      </c>
      <c r="I2692" s="5">
        <v>159345</v>
      </c>
    </row>
    <row r="2693" spans="1:9" x14ac:dyDescent="0.25">
      <c r="B2693" s="3" t="s">
        <v>2666</v>
      </c>
      <c r="C2693" s="3"/>
      <c r="D2693" s="4">
        <v>7776</v>
      </c>
      <c r="E2693" s="5">
        <v>2343000</v>
      </c>
      <c r="F2693" s="5">
        <v>4985</v>
      </c>
      <c r="G2693" s="6">
        <v>3.5999999999999997E-2</v>
      </c>
      <c r="H2693" s="6">
        <v>3.5999999999999997E-2</v>
      </c>
      <c r="I2693" s="5">
        <v>244952</v>
      </c>
    </row>
    <row r="2694" spans="1:9" x14ac:dyDescent="0.25">
      <c r="B2694" s="3" t="s">
        <v>2667</v>
      </c>
      <c r="C2694" s="3"/>
      <c r="D2694" s="4">
        <v>7767</v>
      </c>
      <c r="E2694" s="5">
        <v>3461000</v>
      </c>
      <c r="F2694" s="5">
        <v>4381</v>
      </c>
      <c r="G2694" s="6">
        <v>2.8000000000000001E-2</v>
      </c>
      <c r="H2694" s="6">
        <v>-0.05</v>
      </c>
      <c r="I2694" s="5">
        <v>221246</v>
      </c>
    </row>
    <row r="2695" spans="1:9" x14ac:dyDescent="0.25">
      <c r="B2695" s="3" t="s">
        <v>2668</v>
      </c>
      <c r="C2695" s="3"/>
      <c r="D2695" s="4">
        <v>7761</v>
      </c>
      <c r="E2695" s="5">
        <v>1669000</v>
      </c>
      <c r="F2695" s="5">
        <v>8784</v>
      </c>
      <c r="G2695" s="6">
        <v>7.9000000000000001E-2</v>
      </c>
      <c r="H2695" s="6">
        <v>0.59699999999999998</v>
      </c>
      <c r="I2695" s="7">
        <v>0</v>
      </c>
    </row>
    <row r="2696" spans="1:9" x14ac:dyDescent="0.25">
      <c r="B2696" s="3" t="s">
        <v>2669</v>
      </c>
      <c r="C2696" s="3"/>
      <c r="D2696" s="4">
        <v>7732</v>
      </c>
      <c r="E2696" s="5">
        <v>730000</v>
      </c>
      <c r="F2696" s="5">
        <v>4294</v>
      </c>
      <c r="G2696" s="6">
        <v>3.5999999999999997E-2</v>
      </c>
      <c r="H2696" s="6">
        <v>0.215</v>
      </c>
      <c r="I2696" s="5">
        <v>69536</v>
      </c>
    </row>
    <row r="2697" spans="1:9" x14ac:dyDescent="0.25">
      <c r="B2697" s="3" t="s">
        <v>2670</v>
      </c>
      <c r="C2697" s="3"/>
      <c r="D2697" s="4">
        <v>7731</v>
      </c>
      <c r="E2697" s="5">
        <v>3313000</v>
      </c>
      <c r="F2697" s="5">
        <v>7362</v>
      </c>
      <c r="G2697" s="6">
        <v>5.5E-2</v>
      </c>
      <c r="H2697" s="6">
        <v>0.32500000000000001</v>
      </c>
      <c r="I2697" s="7">
        <v>0</v>
      </c>
    </row>
    <row r="2698" spans="1:9" x14ac:dyDescent="0.25">
      <c r="B2698" s="3" t="s">
        <v>2671</v>
      </c>
      <c r="C2698" s="3"/>
      <c r="D2698" s="4">
        <v>7725</v>
      </c>
      <c r="E2698" s="5">
        <v>521000</v>
      </c>
      <c r="F2698" s="5">
        <v>1797</v>
      </c>
      <c r="G2698" s="6">
        <v>1.9E-2</v>
      </c>
      <c r="H2698" s="6">
        <v>-0.41</v>
      </c>
      <c r="I2698" s="5">
        <v>391053</v>
      </c>
    </row>
    <row r="2699" spans="1:9" x14ac:dyDescent="0.25">
      <c r="B2699" s="3" t="s">
        <v>2672</v>
      </c>
      <c r="C2699" s="3"/>
      <c r="D2699" s="4">
        <v>7720</v>
      </c>
      <c r="E2699" s="5">
        <v>3633000</v>
      </c>
      <c r="F2699" s="5">
        <v>5956</v>
      </c>
      <c r="G2699" s="6">
        <v>0.05</v>
      </c>
      <c r="H2699" s="6">
        <v>4.8000000000000001E-2</v>
      </c>
      <c r="I2699" s="5">
        <v>286904</v>
      </c>
    </row>
    <row r="2700" spans="1:9" x14ac:dyDescent="0.25">
      <c r="B2700" s="3" t="s">
        <v>2673</v>
      </c>
      <c r="C2700" s="3"/>
      <c r="D2700" s="4">
        <v>7715</v>
      </c>
      <c r="E2700" s="5">
        <v>1159000</v>
      </c>
      <c r="F2700" s="5">
        <v>5039</v>
      </c>
      <c r="G2700" s="6">
        <v>4.4999999999999998E-2</v>
      </c>
      <c r="H2700" s="6">
        <v>4.7E-2</v>
      </c>
      <c r="I2700" s="5">
        <v>13783</v>
      </c>
    </row>
    <row r="2701" spans="1:9" x14ac:dyDescent="0.25">
      <c r="B2701" s="3" t="s">
        <v>2674</v>
      </c>
      <c r="C2701" s="3"/>
      <c r="D2701" s="4">
        <v>7713</v>
      </c>
      <c r="E2701" s="5">
        <v>1511000</v>
      </c>
      <c r="F2701" s="5">
        <v>6296</v>
      </c>
      <c r="G2701" s="6">
        <v>5.0999999999999997E-2</v>
      </c>
      <c r="H2701" s="6">
        <v>-9.8000000000000004E-2</v>
      </c>
      <c r="I2701" s="5">
        <v>349624</v>
      </c>
    </row>
    <row r="2702" spans="1:9" x14ac:dyDescent="0.25">
      <c r="B2702" s="3" t="s">
        <v>2675</v>
      </c>
      <c r="C2702" s="3"/>
      <c r="D2702" s="4">
        <v>7713</v>
      </c>
      <c r="E2702" s="5">
        <v>1293000</v>
      </c>
      <c r="F2702" s="5">
        <v>6805</v>
      </c>
      <c r="G2702" s="6">
        <v>5.0999999999999997E-2</v>
      </c>
      <c r="H2702" s="6">
        <v>0.34100000000000003</v>
      </c>
      <c r="I2702" s="5">
        <v>83590</v>
      </c>
    </row>
    <row r="2703" spans="1:9" x14ac:dyDescent="0.25">
      <c r="A2703">
        <v>2625</v>
      </c>
      <c r="B2703" s="3" t="s">
        <v>2676</v>
      </c>
      <c r="C2703" s="3"/>
      <c r="D2703" s="4">
        <v>7700</v>
      </c>
      <c r="E2703" s="5">
        <v>4632000</v>
      </c>
      <c r="F2703" s="5">
        <v>6812</v>
      </c>
      <c r="G2703" s="6">
        <v>5.1999999999999998E-2</v>
      </c>
      <c r="H2703" s="6">
        <v>0.222</v>
      </c>
      <c r="I2703" s="5">
        <v>89145</v>
      </c>
    </row>
    <row r="2704" spans="1:9" ht="24" thickBot="1" x14ac:dyDescent="0.3">
      <c r="B2704" s="1" t="s">
        <v>58</v>
      </c>
      <c r="C2704" s="1"/>
      <c r="D2704" s="2" t="s">
        <v>1</v>
      </c>
      <c r="E2704" s="2" t="s">
        <v>2</v>
      </c>
      <c r="F2704" s="2" t="s">
        <v>3</v>
      </c>
      <c r="G2704" s="2" t="s">
        <v>4</v>
      </c>
      <c r="H2704" s="2" t="s">
        <v>59</v>
      </c>
      <c r="I2704" s="2" t="s">
        <v>6</v>
      </c>
    </row>
    <row r="2705" spans="1:9" ht="15.75" thickTop="1" x14ac:dyDescent="0.25">
      <c r="A2705">
        <v>2626</v>
      </c>
      <c r="B2705" s="3" t="s">
        <v>2677</v>
      </c>
      <c r="C2705" s="3"/>
      <c r="D2705" s="4">
        <v>7687</v>
      </c>
      <c r="E2705" s="5">
        <v>742000</v>
      </c>
      <c r="F2705" s="5">
        <v>7420</v>
      </c>
      <c r="G2705" s="6">
        <v>5.8999999999999997E-2</v>
      </c>
      <c r="H2705" s="6">
        <v>0.20300000000000001</v>
      </c>
      <c r="I2705" s="5">
        <v>83738</v>
      </c>
    </row>
    <row r="2706" spans="1:9" x14ac:dyDescent="0.25">
      <c r="B2706" s="3" t="s">
        <v>2678</v>
      </c>
      <c r="C2706" s="3"/>
      <c r="D2706" s="4">
        <v>7676</v>
      </c>
      <c r="E2706" s="5">
        <v>7170000</v>
      </c>
      <c r="F2706" s="5">
        <v>7628</v>
      </c>
      <c r="G2706" s="6">
        <v>0.02</v>
      </c>
      <c r="H2706" s="6">
        <v>-0.27900000000000003</v>
      </c>
      <c r="I2706" s="5">
        <v>3081694</v>
      </c>
    </row>
    <row r="2707" spans="1:9" x14ac:dyDescent="0.25">
      <c r="B2707" s="3" t="s">
        <v>2679</v>
      </c>
      <c r="C2707" s="3"/>
      <c r="D2707" s="4">
        <v>7652</v>
      </c>
      <c r="E2707" s="5">
        <v>1024000</v>
      </c>
      <c r="F2707" s="5">
        <v>4096</v>
      </c>
      <c r="G2707" s="6">
        <v>3.5999999999999997E-2</v>
      </c>
      <c r="H2707" s="6">
        <v>0.17899999999999999</v>
      </c>
      <c r="I2707" s="5">
        <v>226825</v>
      </c>
    </row>
    <row r="2708" spans="1:9" x14ac:dyDescent="0.25">
      <c r="B2708" s="3" t="s">
        <v>2680</v>
      </c>
      <c r="C2708" s="3"/>
      <c r="D2708" s="4">
        <v>7650</v>
      </c>
      <c r="E2708" s="5">
        <v>1182000</v>
      </c>
      <c r="F2708" s="5">
        <v>2955</v>
      </c>
      <c r="G2708" s="6">
        <v>2.5000000000000001E-2</v>
      </c>
      <c r="H2708" s="6">
        <v>-0.26500000000000001</v>
      </c>
      <c r="I2708" s="5">
        <v>404881</v>
      </c>
    </row>
    <row r="2709" spans="1:9" x14ac:dyDescent="0.25">
      <c r="B2709" s="3" t="s">
        <v>2681</v>
      </c>
      <c r="C2709" s="3"/>
      <c r="D2709" s="4">
        <v>7636</v>
      </c>
      <c r="E2709" s="5">
        <v>1930000</v>
      </c>
      <c r="F2709" s="5">
        <v>4021</v>
      </c>
      <c r="G2709" s="6">
        <v>2.5999999999999999E-2</v>
      </c>
      <c r="H2709" s="6">
        <v>-6.6000000000000003E-2</v>
      </c>
      <c r="I2709" s="5">
        <v>377371</v>
      </c>
    </row>
    <row r="2710" spans="1:9" x14ac:dyDescent="0.25">
      <c r="B2710" s="3" t="s">
        <v>2682</v>
      </c>
      <c r="C2710" s="3"/>
      <c r="D2710" s="4">
        <v>7618</v>
      </c>
      <c r="E2710" s="5">
        <v>1768000</v>
      </c>
      <c r="F2710" s="5">
        <v>5525</v>
      </c>
      <c r="G2710" s="6">
        <v>4.5999999999999999E-2</v>
      </c>
      <c r="H2710" s="6">
        <v>0.38900000000000001</v>
      </c>
      <c r="I2710" s="7">
        <v>0</v>
      </c>
    </row>
    <row r="2711" spans="1:9" x14ac:dyDescent="0.25">
      <c r="B2711" s="3" t="s">
        <v>2683</v>
      </c>
      <c r="C2711" s="3"/>
      <c r="D2711" s="4">
        <v>7586</v>
      </c>
      <c r="E2711" s="5">
        <v>1858000</v>
      </c>
      <c r="F2711" s="5">
        <v>5994</v>
      </c>
      <c r="G2711" s="6">
        <v>6.0999999999999999E-2</v>
      </c>
      <c r="H2711" s="6">
        <v>0.24199999999999999</v>
      </c>
      <c r="I2711" s="7">
        <v>0</v>
      </c>
    </row>
    <row r="2712" spans="1:9" x14ac:dyDescent="0.25">
      <c r="B2712" s="3" t="s">
        <v>2684</v>
      </c>
      <c r="C2712" s="3"/>
      <c r="D2712" s="4">
        <v>7581</v>
      </c>
      <c r="E2712" s="5">
        <v>647000</v>
      </c>
      <c r="F2712" s="5">
        <v>3806</v>
      </c>
      <c r="G2712" s="6">
        <v>2.9000000000000001E-2</v>
      </c>
      <c r="H2712" s="6">
        <v>0.13400000000000001</v>
      </c>
      <c r="I2712" s="7">
        <v>0</v>
      </c>
    </row>
    <row r="2713" spans="1:9" x14ac:dyDescent="0.25">
      <c r="B2713" s="3" t="s">
        <v>2685</v>
      </c>
      <c r="C2713" s="3"/>
      <c r="D2713" s="4">
        <v>7577</v>
      </c>
      <c r="E2713" s="5">
        <v>2792000</v>
      </c>
      <c r="F2713" s="5">
        <v>4295</v>
      </c>
      <c r="G2713" s="6">
        <v>3.2000000000000001E-2</v>
      </c>
      <c r="H2713" s="6">
        <v>7.4999999999999997E-2</v>
      </c>
      <c r="I2713" s="5">
        <v>46104</v>
      </c>
    </row>
    <row r="2714" spans="1:9" x14ac:dyDescent="0.25">
      <c r="B2714" s="3" t="s">
        <v>2686</v>
      </c>
      <c r="C2714" s="3"/>
      <c r="D2714" s="4">
        <v>7576</v>
      </c>
      <c r="E2714" s="5">
        <v>1605000</v>
      </c>
      <c r="F2714" s="5">
        <v>4586</v>
      </c>
      <c r="G2714" s="6">
        <v>3.9E-2</v>
      </c>
      <c r="H2714" s="6">
        <v>1.6E-2</v>
      </c>
      <c r="I2714" s="5">
        <v>242114</v>
      </c>
    </row>
    <row r="2715" spans="1:9" x14ac:dyDescent="0.25">
      <c r="B2715" s="3" t="s">
        <v>2687</v>
      </c>
      <c r="C2715" s="3"/>
      <c r="D2715" s="4">
        <v>7563</v>
      </c>
      <c r="E2715" s="5">
        <v>1667000</v>
      </c>
      <c r="F2715" s="5">
        <v>3402</v>
      </c>
      <c r="G2715" s="6">
        <v>2.8000000000000001E-2</v>
      </c>
      <c r="H2715" s="6">
        <v>-0.05</v>
      </c>
      <c r="I2715" s="5">
        <v>124876</v>
      </c>
    </row>
    <row r="2716" spans="1:9" x14ac:dyDescent="0.25">
      <c r="B2716" s="3" t="s">
        <v>2688</v>
      </c>
      <c r="C2716" s="3"/>
      <c r="D2716" s="4">
        <v>7557</v>
      </c>
      <c r="E2716" s="5">
        <v>443000</v>
      </c>
      <c r="F2716" s="5">
        <v>1704</v>
      </c>
      <c r="G2716" s="6">
        <v>1.4E-2</v>
      </c>
      <c r="H2716" s="6">
        <v>-0.5</v>
      </c>
      <c r="I2716" s="5">
        <v>465019</v>
      </c>
    </row>
    <row r="2717" spans="1:9" x14ac:dyDescent="0.25">
      <c r="B2717" s="3" t="s">
        <v>2689</v>
      </c>
      <c r="C2717" s="3"/>
      <c r="D2717" s="4">
        <v>7501</v>
      </c>
      <c r="E2717" s="5">
        <v>2108000</v>
      </c>
      <c r="F2717" s="5">
        <v>10038</v>
      </c>
      <c r="G2717" s="6">
        <v>6.3E-2</v>
      </c>
      <c r="H2717" s="6">
        <v>0.84599999999999997</v>
      </c>
      <c r="I2717" s="7">
        <v>0</v>
      </c>
    </row>
    <row r="2718" spans="1:9" x14ac:dyDescent="0.25">
      <c r="B2718" s="3" t="s">
        <v>2690</v>
      </c>
      <c r="C2718" s="3"/>
      <c r="D2718" s="4">
        <v>7433</v>
      </c>
      <c r="E2718" s="5">
        <v>2197000</v>
      </c>
      <c r="F2718" s="5">
        <v>5109</v>
      </c>
      <c r="G2718" s="6">
        <v>3.2000000000000001E-2</v>
      </c>
      <c r="H2718" s="6">
        <v>-9.2999999999999999E-2</v>
      </c>
      <c r="I2718" s="5">
        <v>517069</v>
      </c>
    </row>
    <row r="2719" spans="1:9" x14ac:dyDescent="0.25">
      <c r="B2719" s="3" t="s">
        <v>2691</v>
      </c>
      <c r="C2719" s="3"/>
      <c r="D2719" s="4">
        <v>7432</v>
      </c>
      <c r="E2719" s="5">
        <v>1477000</v>
      </c>
      <c r="F2719" s="5">
        <v>4344</v>
      </c>
      <c r="G2719" s="6">
        <v>3.1E-2</v>
      </c>
      <c r="H2719" s="6">
        <v>4.7E-2</v>
      </c>
      <c r="I2719" s="7">
        <v>0</v>
      </c>
    </row>
    <row r="2720" spans="1:9" x14ac:dyDescent="0.25">
      <c r="B2720" s="3" t="s">
        <v>2692</v>
      </c>
      <c r="C2720" s="3"/>
      <c r="D2720" s="4">
        <v>7431</v>
      </c>
      <c r="E2720" s="5">
        <v>5355000</v>
      </c>
      <c r="F2720" s="5">
        <v>4958</v>
      </c>
      <c r="G2720" s="6">
        <v>2.9000000000000001E-2</v>
      </c>
      <c r="H2720" s="6">
        <v>-1.2E-2</v>
      </c>
      <c r="I2720" s="5">
        <v>152808</v>
      </c>
    </row>
    <row r="2721" spans="1:9" x14ac:dyDescent="0.25">
      <c r="B2721" s="3" t="s">
        <v>2693</v>
      </c>
      <c r="C2721" s="3"/>
      <c r="D2721" s="4">
        <v>7426</v>
      </c>
      <c r="E2721" s="5">
        <v>1360000</v>
      </c>
      <c r="F2721" s="5">
        <v>2957</v>
      </c>
      <c r="G2721" s="6">
        <v>2.5000000000000001E-2</v>
      </c>
      <c r="H2721" s="6">
        <v>-0.16600000000000001</v>
      </c>
      <c r="I2721" s="5">
        <v>332451</v>
      </c>
    </row>
    <row r="2722" spans="1:9" x14ac:dyDescent="0.25">
      <c r="B2722" s="3" t="s">
        <v>2694</v>
      </c>
      <c r="C2722" s="3"/>
      <c r="D2722" s="4">
        <v>7410</v>
      </c>
      <c r="E2722" s="5">
        <v>2002000</v>
      </c>
      <c r="F2722" s="5">
        <v>5411</v>
      </c>
      <c r="G2722" s="6">
        <v>3.3000000000000002E-2</v>
      </c>
      <c r="H2722" s="6">
        <v>-0.126</v>
      </c>
      <c r="I2722" s="5">
        <v>313886</v>
      </c>
    </row>
    <row r="2723" spans="1:9" x14ac:dyDescent="0.25">
      <c r="B2723" s="3" t="s">
        <v>2695</v>
      </c>
      <c r="C2723" s="3"/>
      <c r="D2723" s="4">
        <v>7402</v>
      </c>
      <c r="E2723" s="5">
        <v>1179000</v>
      </c>
      <c r="F2723" s="5">
        <v>3573</v>
      </c>
      <c r="G2723" s="6">
        <v>0.03</v>
      </c>
      <c r="H2723" s="6">
        <v>7.9000000000000001E-2</v>
      </c>
      <c r="I2723" s="5">
        <v>77393</v>
      </c>
    </row>
    <row r="2724" spans="1:9" x14ac:dyDescent="0.25">
      <c r="B2724" s="3" t="s">
        <v>2696</v>
      </c>
      <c r="C2724" s="3"/>
      <c r="D2724" s="4">
        <v>7372</v>
      </c>
      <c r="E2724" s="5">
        <v>1820000</v>
      </c>
      <c r="F2724" s="5">
        <v>2716</v>
      </c>
      <c r="G2724" s="6">
        <v>1.7999999999999999E-2</v>
      </c>
      <c r="H2724" s="6">
        <v>-0.28299999999999997</v>
      </c>
      <c r="I2724" s="5">
        <v>743687</v>
      </c>
    </row>
    <row r="2725" spans="1:9" x14ac:dyDescent="0.25">
      <c r="B2725" s="3" t="s">
        <v>2697</v>
      </c>
      <c r="C2725" s="3"/>
      <c r="D2725" s="4">
        <v>7364</v>
      </c>
      <c r="E2725" s="5">
        <v>791000</v>
      </c>
      <c r="F2725" s="5">
        <v>4944</v>
      </c>
      <c r="G2725" s="6">
        <v>5.0999999999999997E-2</v>
      </c>
      <c r="H2725" s="6">
        <v>0.82499999999999996</v>
      </c>
      <c r="I2725" s="7">
        <v>0</v>
      </c>
    </row>
    <row r="2726" spans="1:9" x14ac:dyDescent="0.25">
      <c r="B2726" s="3" t="s">
        <v>2698</v>
      </c>
      <c r="C2726" s="3"/>
      <c r="D2726" s="4">
        <v>7362</v>
      </c>
      <c r="E2726" s="5">
        <v>851000</v>
      </c>
      <c r="F2726" s="5">
        <v>1773</v>
      </c>
      <c r="G2726" s="6">
        <v>1.6E-2</v>
      </c>
      <c r="H2726" s="6">
        <v>-0.43099999999999999</v>
      </c>
      <c r="I2726" s="5">
        <v>624347</v>
      </c>
    </row>
    <row r="2727" spans="1:9" x14ac:dyDescent="0.25">
      <c r="B2727" s="3" t="s">
        <v>2699</v>
      </c>
      <c r="C2727" s="3"/>
      <c r="D2727" s="4">
        <v>7315</v>
      </c>
      <c r="E2727" s="5">
        <v>1619000</v>
      </c>
      <c r="F2727" s="5">
        <v>6227</v>
      </c>
      <c r="G2727" s="6">
        <v>5.5E-2</v>
      </c>
      <c r="H2727" s="6">
        <v>0.14499999999999999</v>
      </c>
      <c r="I2727" s="5">
        <v>134327</v>
      </c>
    </row>
    <row r="2728" spans="1:9" x14ac:dyDescent="0.25">
      <c r="B2728" s="3" t="s">
        <v>2700</v>
      </c>
      <c r="C2728" s="3"/>
      <c r="D2728" s="4">
        <v>7311</v>
      </c>
      <c r="E2728" s="5">
        <v>1270000</v>
      </c>
      <c r="F2728" s="5">
        <v>3175</v>
      </c>
      <c r="G2728" s="6">
        <v>2.5999999999999999E-2</v>
      </c>
      <c r="H2728" s="6">
        <v>-5.2999999999999999E-2</v>
      </c>
      <c r="I2728" s="5">
        <v>175593</v>
      </c>
    </row>
    <row r="2729" spans="1:9" x14ac:dyDescent="0.25">
      <c r="A2729">
        <v>2650</v>
      </c>
      <c r="B2729" s="3" t="s">
        <v>2701</v>
      </c>
      <c r="C2729" s="3"/>
      <c r="D2729" s="4">
        <v>7304</v>
      </c>
      <c r="E2729" s="5">
        <v>721000</v>
      </c>
      <c r="F2729" s="5">
        <v>2003</v>
      </c>
      <c r="G2729" s="6">
        <v>2.1000000000000001E-2</v>
      </c>
      <c r="H2729" s="6">
        <v>-0.45400000000000001</v>
      </c>
      <c r="I2729" s="5">
        <v>686707</v>
      </c>
    </row>
    <row r="2730" spans="1:9" ht="24" thickBot="1" x14ac:dyDescent="0.3">
      <c r="B2730" s="1" t="s">
        <v>58</v>
      </c>
      <c r="C2730" s="1"/>
      <c r="D2730" s="2" t="s">
        <v>1</v>
      </c>
      <c r="E2730" s="2" t="s">
        <v>2</v>
      </c>
      <c r="F2730" s="2" t="s">
        <v>3</v>
      </c>
      <c r="G2730" s="2" t="s">
        <v>4</v>
      </c>
      <c r="H2730" s="2" t="s">
        <v>59</v>
      </c>
      <c r="I2730" s="2" t="s">
        <v>6</v>
      </c>
    </row>
    <row r="2731" spans="1:9" ht="15.75" thickTop="1" x14ac:dyDescent="0.25">
      <c r="A2731">
        <v>2651</v>
      </c>
      <c r="B2731" s="3" t="s">
        <v>2702</v>
      </c>
      <c r="C2731" s="3"/>
      <c r="D2731" s="4">
        <v>7299</v>
      </c>
      <c r="E2731" s="5">
        <v>1047000</v>
      </c>
      <c r="F2731" s="5">
        <v>2830</v>
      </c>
      <c r="G2731" s="6">
        <v>2.5000000000000001E-2</v>
      </c>
      <c r="H2731" s="6">
        <v>-0.246</v>
      </c>
      <c r="I2731" s="5">
        <v>358475</v>
      </c>
    </row>
    <row r="2732" spans="1:9" x14ac:dyDescent="0.25">
      <c r="B2732" s="3" t="s">
        <v>2703</v>
      </c>
      <c r="C2732" s="3"/>
      <c r="D2732" s="4">
        <v>7277</v>
      </c>
      <c r="E2732" s="5">
        <v>1660000</v>
      </c>
      <c r="F2732" s="5">
        <v>4611</v>
      </c>
      <c r="G2732" s="6">
        <v>2.8000000000000001E-2</v>
      </c>
      <c r="H2732" s="6">
        <v>-0.255</v>
      </c>
      <c r="I2732" s="5">
        <v>573458</v>
      </c>
    </row>
    <row r="2733" spans="1:9" x14ac:dyDescent="0.25">
      <c r="B2733" s="3" t="s">
        <v>2704</v>
      </c>
      <c r="C2733" s="3"/>
      <c r="D2733" s="4">
        <v>7276</v>
      </c>
      <c r="E2733" s="5">
        <v>2025000</v>
      </c>
      <c r="F2733" s="5">
        <v>3682</v>
      </c>
      <c r="G2733" s="6">
        <v>3.3000000000000002E-2</v>
      </c>
      <c r="H2733" s="6">
        <v>0.20699999999999999</v>
      </c>
      <c r="I2733" s="7">
        <v>0</v>
      </c>
    </row>
    <row r="2734" spans="1:9" x14ac:dyDescent="0.25">
      <c r="B2734" s="3" t="s">
        <v>2705</v>
      </c>
      <c r="C2734" s="3"/>
      <c r="D2734" s="4">
        <v>7270</v>
      </c>
      <c r="E2734" s="5">
        <v>1707000</v>
      </c>
      <c r="F2734" s="5">
        <v>5886</v>
      </c>
      <c r="G2734" s="6">
        <v>5.0999999999999997E-2</v>
      </c>
      <c r="H2734" s="6">
        <v>-9.8000000000000004E-2</v>
      </c>
      <c r="I2734" s="5">
        <v>147432</v>
      </c>
    </row>
    <row r="2735" spans="1:9" x14ac:dyDescent="0.25">
      <c r="B2735" s="3" t="s">
        <v>2706</v>
      </c>
      <c r="C2735" s="3"/>
      <c r="D2735" s="4">
        <v>7261</v>
      </c>
      <c r="E2735" s="5">
        <v>472000</v>
      </c>
      <c r="F2735" s="5">
        <v>2950</v>
      </c>
      <c r="G2735" s="6">
        <v>2.8000000000000001E-2</v>
      </c>
      <c r="H2735" s="6">
        <v>-0.13700000000000001</v>
      </c>
      <c r="I2735" s="5">
        <v>75675</v>
      </c>
    </row>
    <row r="2736" spans="1:9" x14ac:dyDescent="0.25">
      <c r="B2736" s="3" t="s">
        <v>2707</v>
      </c>
      <c r="C2736" s="3"/>
      <c r="D2736" s="4">
        <v>7229</v>
      </c>
      <c r="E2736" s="5">
        <v>1469000</v>
      </c>
      <c r="F2736" s="5">
        <v>3339</v>
      </c>
      <c r="G2736" s="6">
        <v>2.9000000000000001E-2</v>
      </c>
      <c r="H2736" s="6">
        <v>9.6000000000000002E-2</v>
      </c>
      <c r="I2736" s="5">
        <v>307836</v>
      </c>
    </row>
    <row r="2737" spans="2:9" x14ac:dyDescent="0.25">
      <c r="B2737" s="3" t="s">
        <v>2708</v>
      </c>
      <c r="C2737" s="3"/>
      <c r="D2737" s="4">
        <v>7229</v>
      </c>
      <c r="E2737" s="5">
        <v>2230000</v>
      </c>
      <c r="F2737" s="5">
        <v>4646</v>
      </c>
      <c r="G2737" s="6">
        <v>2.9000000000000001E-2</v>
      </c>
      <c r="H2737" s="6">
        <v>-0.441</v>
      </c>
      <c r="I2737" s="5">
        <v>1455026</v>
      </c>
    </row>
    <row r="2738" spans="2:9" x14ac:dyDescent="0.25">
      <c r="B2738" s="3" t="s">
        <v>2709</v>
      </c>
      <c r="C2738" s="3"/>
      <c r="D2738" s="4">
        <v>7227</v>
      </c>
      <c r="E2738" s="5">
        <v>2932000</v>
      </c>
      <c r="F2738" s="5">
        <v>8885</v>
      </c>
      <c r="G2738" s="6">
        <v>5.8000000000000003E-2</v>
      </c>
      <c r="H2738" s="6">
        <v>0.56699999999999995</v>
      </c>
      <c r="I2738" s="7">
        <v>0</v>
      </c>
    </row>
    <row r="2739" spans="2:9" x14ac:dyDescent="0.25">
      <c r="B2739" s="3" t="s">
        <v>2710</v>
      </c>
      <c r="C2739" s="3"/>
      <c r="D2739" s="4">
        <v>7226</v>
      </c>
      <c r="E2739" s="5">
        <v>1672000</v>
      </c>
      <c r="F2739" s="5">
        <v>6431</v>
      </c>
      <c r="G2739" s="6">
        <v>4.9000000000000002E-2</v>
      </c>
      <c r="H2739" s="6">
        <v>0.34300000000000003</v>
      </c>
      <c r="I2739" s="7">
        <v>0</v>
      </c>
    </row>
    <row r="2740" spans="2:9" x14ac:dyDescent="0.25">
      <c r="B2740" s="3" t="s">
        <v>2711</v>
      </c>
      <c r="C2740" s="3"/>
      <c r="D2740" s="4">
        <v>7221</v>
      </c>
      <c r="E2740" s="5">
        <v>545000</v>
      </c>
      <c r="F2740" s="5">
        <v>2370</v>
      </c>
      <c r="G2740" s="6">
        <v>2.8000000000000001E-2</v>
      </c>
      <c r="H2740" s="6">
        <v>-0.26500000000000001</v>
      </c>
      <c r="I2740" s="5">
        <v>309479</v>
      </c>
    </row>
    <row r="2741" spans="2:9" x14ac:dyDescent="0.25">
      <c r="B2741" s="3" t="s">
        <v>2712</v>
      </c>
      <c r="C2741" s="3"/>
      <c r="D2741" s="4">
        <v>7206</v>
      </c>
      <c r="E2741" s="5">
        <v>2230000</v>
      </c>
      <c r="F2741" s="5">
        <v>6969</v>
      </c>
      <c r="G2741" s="6">
        <v>3.4000000000000002E-2</v>
      </c>
      <c r="H2741" s="6">
        <v>6.0999999999999999E-2</v>
      </c>
      <c r="I2741" s="5">
        <v>368458</v>
      </c>
    </row>
    <row r="2742" spans="2:9" x14ac:dyDescent="0.25">
      <c r="B2742" s="3" t="s">
        <v>2713</v>
      </c>
      <c r="C2742" s="3"/>
      <c r="D2742" s="4">
        <v>7202</v>
      </c>
      <c r="E2742" s="5">
        <v>5035000</v>
      </c>
      <c r="F2742" s="5">
        <v>8534</v>
      </c>
      <c r="G2742" s="6">
        <v>7.3999999999999996E-2</v>
      </c>
      <c r="H2742" s="6">
        <v>0.126</v>
      </c>
      <c r="I2742" s="5">
        <v>99607</v>
      </c>
    </row>
    <row r="2743" spans="2:9" x14ac:dyDescent="0.25">
      <c r="B2743" s="3" t="s">
        <v>2714</v>
      </c>
      <c r="C2743" s="3"/>
      <c r="D2743" s="4">
        <v>7191</v>
      </c>
      <c r="E2743" s="5">
        <v>3968000</v>
      </c>
      <c r="F2743" s="5">
        <v>14696</v>
      </c>
      <c r="G2743" s="6">
        <v>4.2999999999999997E-2</v>
      </c>
      <c r="H2743" s="6">
        <v>0.14599999999999999</v>
      </c>
      <c r="I2743" s="5">
        <v>52787</v>
      </c>
    </row>
    <row r="2744" spans="2:9" x14ac:dyDescent="0.25">
      <c r="B2744" s="3" t="s">
        <v>2715</v>
      </c>
      <c r="C2744" s="3"/>
      <c r="D2744" s="4">
        <v>7184</v>
      </c>
      <c r="E2744" s="5">
        <v>2141000</v>
      </c>
      <c r="F2744" s="5">
        <v>4117</v>
      </c>
      <c r="G2744" s="6">
        <v>2.8000000000000001E-2</v>
      </c>
      <c r="H2744" s="6">
        <v>-0.21199999999999999</v>
      </c>
      <c r="I2744" s="5">
        <v>696464</v>
      </c>
    </row>
    <row r="2745" spans="2:9" x14ac:dyDescent="0.25">
      <c r="B2745" s="3" t="s">
        <v>2716</v>
      </c>
      <c r="C2745" s="3"/>
      <c r="D2745" s="4">
        <v>7168</v>
      </c>
      <c r="E2745" s="5">
        <v>2138000</v>
      </c>
      <c r="F2745" s="5">
        <v>3959</v>
      </c>
      <c r="G2745" s="6">
        <v>2.9000000000000001E-2</v>
      </c>
      <c r="H2745" s="6">
        <v>-0.183</v>
      </c>
      <c r="I2745" s="5">
        <v>447794</v>
      </c>
    </row>
    <row r="2746" spans="2:9" x14ac:dyDescent="0.25">
      <c r="B2746" s="3" t="s">
        <v>2717</v>
      </c>
      <c r="C2746" s="3"/>
      <c r="D2746" s="4">
        <v>7152</v>
      </c>
      <c r="E2746" s="5">
        <v>1836000</v>
      </c>
      <c r="F2746" s="5">
        <v>4478</v>
      </c>
      <c r="G2746" s="6">
        <v>3.1E-2</v>
      </c>
      <c r="H2746" s="6">
        <v>-0.40699999999999997</v>
      </c>
      <c r="I2746" s="5">
        <v>874345</v>
      </c>
    </row>
    <row r="2747" spans="2:9" x14ac:dyDescent="0.25">
      <c r="B2747" s="3" t="s">
        <v>2718</v>
      </c>
      <c r="C2747" s="3"/>
      <c r="D2747" s="4">
        <v>7127</v>
      </c>
      <c r="E2747" s="5">
        <v>1953000</v>
      </c>
      <c r="F2747" s="5">
        <v>4650</v>
      </c>
      <c r="G2747" s="6">
        <v>3.6999999999999998E-2</v>
      </c>
      <c r="H2747" s="6">
        <v>0.23599999999999999</v>
      </c>
      <c r="I2747" s="5">
        <v>27495</v>
      </c>
    </row>
    <row r="2748" spans="2:9" x14ac:dyDescent="0.25">
      <c r="B2748" s="3" t="s">
        <v>2719</v>
      </c>
      <c r="C2748" s="3"/>
      <c r="D2748" s="4">
        <v>7126</v>
      </c>
      <c r="E2748" s="5">
        <v>1662000</v>
      </c>
      <c r="F2748" s="5">
        <v>10388</v>
      </c>
      <c r="G2748" s="6">
        <v>4.7E-2</v>
      </c>
      <c r="H2748" s="6">
        <v>0.23400000000000001</v>
      </c>
      <c r="I2748" s="5">
        <v>1696</v>
      </c>
    </row>
    <row r="2749" spans="2:9" x14ac:dyDescent="0.25">
      <c r="B2749" s="3" t="s">
        <v>2720</v>
      </c>
      <c r="C2749" s="3"/>
      <c r="D2749" s="4">
        <v>7119</v>
      </c>
      <c r="E2749" s="5">
        <v>474000</v>
      </c>
      <c r="F2749" s="5">
        <v>2963</v>
      </c>
      <c r="G2749" s="6">
        <v>2.4E-2</v>
      </c>
      <c r="H2749" s="6">
        <v>-0.25</v>
      </c>
      <c r="I2749" s="5">
        <v>166603</v>
      </c>
    </row>
    <row r="2750" spans="2:9" x14ac:dyDescent="0.25">
      <c r="B2750" s="3" t="s">
        <v>2721</v>
      </c>
      <c r="C2750" s="3"/>
      <c r="D2750" s="4">
        <v>7118</v>
      </c>
      <c r="E2750" s="5">
        <v>2733000</v>
      </c>
      <c r="F2750" s="5">
        <v>3744</v>
      </c>
      <c r="G2750" s="6">
        <v>0.03</v>
      </c>
      <c r="H2750" s="6">
        <v>2.3E-2</v>
      </c>
      <c r="I2750" s="5">
        <v>247536</v>
      </c>
    </row>
    <row r="2751" spans="2:9" x14ac:dyDescent="0.25">
      <c r="B2751" s="3" t="s">
        <v>2722</v>
      </c>
      <c r="C2751" s="3"/>
      <c r="D2751" s="4">
        <v>7106</v>
      </c>
      <c r="E2751" s="5">
        <v>2645000</v>
      </c>
      <c r="F2751" s="5">
        <v>4483</v>
      </c>
      <c r="G2751" s="6">
        <v>0.04</v>
      </c>
      <c r="H2751" s="6">
        <v>0.39300000000000002</v>
      </c>
      <c r="I2751" s="7">
        <v>0</v>
      </c>
    </row>
    <row r="2752" spans="2:9" x14ac:dyDescent="0.25">
      <c r="B2752" s="3" t="s">
        <v>2723</v>
      </c>
      <c r="C2752" s="3"/>
      <c r="D2752" s="4">
        <v>7106</v>
      </c>
      <c r="E2752" s="5">
        <v>1806000</v>
      </c>
      <c r="F2752" s="5">
        <v>3612</v>
      </c>
      <c r="G2752" s="6">
        <v>2.5999999999999999E-2</v>
      </c>
      <c r="H2752" s="6">
        <v>-0.11799999999999999</v>
      </c>
      <c r="I2752" s="5">
        <v>216632</v>
      </c>
    </row>
    <row r="2753" spans="1:9" x14ac:dyDescent="0.25">
      <c r="B2753" s="3" t="s">
        <v>2724</v>
      </c>
      <c r="C2753" s="3"/>
      <c r="D2753" s="4">
        <v>7075</v>
      </c>
      <c r="E2753" s="5">
        <v>1067000</v>
      </c>
      <c r="F2753" s="5">
        <v>3334</v>
      </c>
      <c r="G2753" s="6">
        <v>3.2000000000000001E-2</v>
      </c>
      <c r="H2753" s="6">
        <v>-2.1000000000000001E-2</v>
      </c>
      <c r="I2753" s="5">
        <v>76531</v>
      </c>
    </row>
    <row r="2754" spans="1:9" x14ac:dyDescent="0.25">
      <c r="B2754" s="3" t="s">
        <v>2725</v>
      </c>
      <c r="C2754" s="3"/>
      <c r="D2754" s="4">
        <v>7071</v>
      </c>
      <c r="E2754" s="5">
        <v>2780000</v>
      </c>
      <c r="F2754" s="5">
        <v>4793</v>
      </c>
      <c r="G2754" s="6">
        <v>2.9000000000000001E-2</v>
      </c>
      <c r="H2754" s="6">
        <v>-2.1000000000000001E-2</v>
      </c>
      <c r="I2754" s="5">
        <v>725663</v>
      </c>
    </row>
    <row r="2755" spans="1:9" x14ac:dyDescent="0.25">
      <c r="A2755">
        <v>2675</v>
      </c>
      <c r="B2755" s="3" t="s">
        <v>2726</v>
      </c>
      <c r="C2755" s="3"/>
      <c r="D2755" s="4">
        <v>7071</v>
      </c>
      <c r="E2755" s="5">
        <v>4064000</v>
      </c>
      <c r="F2755" s="5">
        <v>6451</v>
      </c>
      <c r="G2755" s="6">
        <v>0.04</v>
      </c>
      <c r="H2755" s="6">
        <v>0.39</v>
      </c>
      <c r="I2755" s="7">
        <v>0</v>
      </c>
    </row>
    <row r="2756" spans="1:9" ht="24" thickBot="1" x14ac:dyDescent="0.3">
      <c r="B2756" s="1" t="s">
        <v>58</v>
      </c>
      <c r="C2756" s="1"/>
      <c r="D2756" s="2" t="s">
        <v>1</v>
      </c>
      <c r="E2756" s="2" t="s">
        <v>2</v>
      </c>
      <c r="F2756" s="2" t="s">
        <v>3</v>
      </c>
      <c r="G2756" s="2" t="s">
        <v>4</v>
      </c>
      <c r="H2756" s="2" t="s">
        <v>59</v>
      </c>
      <c r="I2756" s="2" t="s">
        <v>6</v>
      </c>
    </row>
    <row r="2757" spans="1:9" ht="15.75" thickTop="1" x14ac:dyDescent="0.25">
      <c r="A2757">
        <v>2676</v>
      </c>
      <c r="B2757" s="3" t="s">
        <v>2727</v>
      </c>
      <c r="C2757" s="3"/>
      <c r="D2757" s="4">
        <v>7059</v>
      </c>
      <c r="E2757" s="5">
        <v>1443000</v>
      </c>
      <c r="F2757" s="5">
        <v>8017</v>
      </c>
      <c r="G2757" s="6">
        <v>5.8999999999999997E-2</v>
      </c>
      <c r="H2757" s="6">
        <v>0.54500000000000004</v>
      </c>
      <c r="I2757" s="7">
        <v>0</v>
      </c>
    </row>
    <row r="2758" spans="1:9" x14ac:dyDescent="0.25">
      <c r="B2758" s="3" t="s">
        <v>2728</v>
      </c>
      <c r="C2758" s="3"/>
      <c r="D2758" s="4">
        <v>7042</v>
      </c>
      <c r="E2758" s="5">
        <v>1052000</v>
      </c>
      <c r="F2758" s="5">
        <v>3288</v>
      </c>
      <c r="G2758" s="6">
        <v>2.3E-2</v>
      </c>
      <c r="H2758" s="6">
        <v>-0.157</v>
      </c>
      <c r="I2758" s="5">
        <v>208383</v>
      </c>
    </row>
    <row r="2759" spans="1:9" x14ac:dyDescent="0.25">
      <c r="B2759" s="3" t="s">
        <v>2729</v>
      </c>
      <c r="C2759" s="3"/>
      <c r="D2759" s="4">
        <v>7029</v>
      </c>
      <c r="E2759" s="5">
        <v>2749000</v>
      </c>
      <c r="F2759" s="5">
        <v>9818</v>
      </c>
      <c r="G2759" s="6">
        <v>7.0999999999999994E-2</v>
      </c>
      <c r="H2759" s="6">
        <v>1.403</v>
      </c>
      <c r="I2759" s="7">
        <v>0</v>
      </c>
    </row>
    <row r="2760" spans="1:9" x14ac:dyDescent="0.25">
      <c r="B2760" s="3" t="s">
        <v>2730</v>
      </c>
      <c r="C2760" s="3"/>
      <c r="D2760" s="4">
        <v>7023</v>
      </c>
      <c r="E2760" s="5">
        <v>2035000</v>
      </c>
      <c r="F2760" s="5">
        <v>4424</v>
      </c>
      <c r="G2760" s="6">
        <v>2.9000000000000001E-2</v>
      </c>
      <c r="H2760" s="6">
        <v>9.4E-2</v>
      </c>
      <c r="I2760" s="5">
        <v>270650</v>
      </c>
    </row>
    <row r="2761" spans="1:9" x14ac:dyDescent="0.25">
      <c r="B2761" s="3" t="s">
        <v>2731</v>
      </c>
      <c r="C2761" s="3"/>
      <c r="D2761" s="4">
        <v>7014</v>
      </c>
      <c r="E2761" s="5">
        <v>2424000</v>
      </c>
      <c r="F2761" s="5">
        <v>9696</v>
      </c>
      <c r="G2761" s="6">
        <v>2.4E-2</v>
      </c>
      <c r="H2761" s="6">
        <v>-0.35599999999999998</v>
      </c>
      <c r="I2761" s="5">
        <v>1854887</v>
      </c>
    </row>
    <row r="2762" spans="1:9" x14ac:dyDescent="0.25">
      <c r="B2762" s="3" t="s">
        <v>2732</v>
      </c>
      <c r="C2762" s="3"/>
      <c r="D2762" s="4">
        <v>7013</v>
      </c>
      <c r="E2762" s="5">
        <v>878000</v>
      </c>
      <c r="F2762" s="5">
        <v>5165</v>
      </c>
      <c r="G2762" s="6">
        <v>0.04</v>
      </c>
      <c r="H2762" s="6">
        <v>9.4E-2</v>
      </c>
      <c r="I2762" s="5">
        <v>13190</v>
      </c>
    </row>
    <row r="2763" spans="1:9" x14ac:dyDescent="0.25">
      <c r="B2763" s="3" t="s">
        <v>2733</v>
      </c>
      <c r="C2763" s="3"/>
      <c r="D2763" s="4">
        <v>6997</v>
      </c>
      <c r="E2763" s="5">
        <v>1910000</v>
      </c>
      <c r="F2763" s="5">
        <v>3673</v>
      </c>
      <c r="G2763" s="6">
        <v>3.3000000000000002E-2</v>
      </c>
      <c r="H2763" s="6">
        <v>-0.13400000000000001</v>
      </c>
      <c r="I2763" s="5">
        <v>225705</v>
      </c>
    </row>
    <row r="2764" spans="1:9" x14ac:dyDescent="0.25">
      <c r="B2764" s="3" t="s">
        <v>2734</v>
      </c>
      <c r="C2764" s="3"/>
      <c r="D2764" s="4">
        <v>6988</v>
      </c>
      <c r="E2764" s="5">
        <v>2512000</v>
      </c>
      <c r="F2764" s="5">
        <v>6978</v>
      </c>
      <c r="G2764" s="6">
        <v>5.6000000000000001E-2</v>
      </c>
      <c r="H2764" s="6">
        <v>0.47</v>
      </c>
      <c r="I2764" s="7">
        <v>0</v>
      </c>
    </row>
    <row r="2765" spans="1:9" x14ac:dyDescent="0.25">
      <c r="B2765" s="3" t="s">
        <v>2735</v>
      </c>
      <c r="C2765" s="3"/>
      <c r="D2765" s="4">
        <v>6983</v>
      </c>
      <c r="E2765" s="5">
        <v>1120000</v>
      </c>
      <c r="F2765" s="5">
        <v>5600</v>
      </c>
      <c r="G2765" s="6">
        <v>3.5000000000000003E-2</v>
      </c>
      <c r="H2765" s="6">
        <v>-0.374</v>
      </c>
      <c r="I2765" s="5">
        <v>754963</v>
      </c>
    </row>
    <row r="2766" spans="1:9" x14ac:dyDescent="0.25">
      <c r="B2766" s="3" t="s">
        <v>2736</v>
      </c>
      <c r="C2766" s="3"/>
      <c r="D2766" s="4">
        <v>6975</v>
      </c>
      <c r="E2766" s="5">
        <v>1510000</v>
      </c>
      <c r="F2766" s="5">
        <v>3595</v>
      </c>
      <c r="G2766" s="6">
        <v>3.2000000000000001E-2</v>
      </c>
      <c r="H2766" s="6">
        <v>7.5999999999999998E-2</v>
      </c>
      <c r="I2766" s="5">
        <v>85984</v>
      </c>
    </row>
    <row r="2767" spans="1:9" x14ac:dyDescent="0.25">
      <c r="B2767" s="3" t="s">
        <v>2737</v>
      </c>
      <c r="C2767" s="3"/>
      <c r="D2767" s="4">
        <v>6972</v>
      </c>
      <c r="E2767" s="5">
        <v>967000</v>
      </c>
      <c r="F2767" s="5">
        <v>3223</v>
      </c>
      <c r="G2767" s="6">
        <v>2.8000000000000001E-2</v>
      </c>
      <c r="H2767" s="6">
        <v>-1.4E-2</v>
      </c>
      <c r="I2767" s="5">
        <v>72796</v>
      </c>
    </row>
    <row r="2768" spans="1:9" x14ac:dyDescent="0.25">
      <c r="B2768" s="3" t="s">
        <v>2738</v>
      </c>
      <c r="C2768" s="3"/>
      <c r="D2768" s="4">
        <v>6952</v>
      </c>
      <c r="E2768" s="5">
        <v>2393000</v>
      </c>
      <c r="F2768" s="5">
        <v>2467</v>
      </c>
      <c r="G2768" s="6">
        <v>1.6E-2</v>
      </c>
      <c r="H2768" s="6">
        <v>-0.34200000000000003</v>
      </c>
      <c r="I2768" s="5">
        <v>1222567</v>
      </c>
    </row>
    <row r="2769" spans="1:9" x14ac:dyDescent="0.25">
      <c r="B2769" s="3" t="s">
        <v>2739</v>
      </c>
      <c r="C2769" s="3"/>
      <c r="D2769" s="4">
        <v>6946</v>
      </c>
      <c r="E2769" s="5">
        <v>1135000</v>
      </c>
      <c r="F2769" s="5">
        <v>5675</v>
      </c>
      <c r="G2769" s="6">
        <v>2.8000000000000001E-2</v>
      </c>
      <c r="H2769" s="6">
        <v>-0.191</v>
      </c>
      <c r="I2769" s="5">
        <v>356888</v>
      </c>
    </row>
    <row r="2770" spans="1:9" x14ac:dyDescent="0.25">
      <c r="B2770" s="3" t="s">
        <v>2740</v>
      </c>
      <c r="C2770" s="3"/>
      <c r="D2770" s="4">
        <v>6919</v>
      </c>
      <c r="E2770" s="5">
        <v>1052000</v>
      </c>
      <c r="F2770" s="5">
        <v>3757</v>
      </c>
      <c r="G2770" s="6">
        <v>3.1E-2</v>
      </c>
      <c r="H2770" s="6">
        <v>-5.3999999999999999E-2</v>
      </c>
      <c r="I2770" s="5">
        <v>347644</v>
      </c>
    </row>
    <row r="2771" spans="1:9" x14ac:dyDescent="0.25">
      <c r="B2771" s="3" t="s">
        <v>2741</v>
      </c>
      <c r="C2771" s="3"/>
      <c r="D2771" s="4">
        <v>6911</v>
      </c>
      <c r="E2771" s="5">
        <v>2049000</v>
      </c>
      <c r="F2771" s="5">
        <v>6830</v>
      </c>
      <c r="G2771" s="6">
        <v>5.2999999999999999E-2</v>
      </c>
      <c r="H2771" s="6">
        <v>0.40799999999999997</v>
      </c>
      <c r="I2771" s="7">
        <v>0</v>
      </c>
    </row>
    <row r="2772" spans="1:9" x14ac:dyDescent="0.25">
      <c r="B2772" s="3" t="s">
        <v>2742</v>
      </c>
      <c r="C2772" s="3"/>
      <c r="D2772" s="4">
        <v>6906</v>
      </c>
      <c r="E2772" s="5">
        <v>1518000</v>
      </c>
      <c r="F2772" s="5">
        <v>4103</v>
      </c>
      <c r="G2772" s="6">
        <v>3.5000000000000003E-2</v>
      </c>
      <c r="H2772" s="6">
        <v>-3.5999999999999997E-2</v>
      </c>
      <c r="I2772" s="5">
        <v>140632</v>
      </c>
    </row>
    <row r="2773" spans="1:9" x14ac:dyDescent="0.25">
      <c r="B2773" s="3" t="s">
        <v>2743</v>
      </c>
      <c r="C2773" s="3"/>
      <c r="D2773" s="4">
        <v>6885</v>
      </c>
      <c r="E2773" s="5">
        <v>2456000</v>
      </c>
      <c r="F2773" s="5">
        <v>3319</v>
      </c>
      <c r="G2773" s="6">
        <v>2.5999999999999999E-2</v>
      </c>
      <c r="H2773" s="6">
        <v>-0.38</v>
      </c>
      <c r="I2773" s="5">
        <v>1504958</v>
      </c>
    </row>
    <row r="2774" spans="1:9" x14ac:dyDescent="0.25">
      <c r="B2774" s="3" t="s">
        <v>2744</v>
      </c>
      <c r="C2774" s="3"/>
      <c r="D2774" s="4">
        <v>6876</v>
      </c>
      <c r="E2774" s="5">
        <v>1893000</v>
      </c>
      <c r="F2774" s="5">
        <v>6310</v>
      </c>
      <c r="G2774" s="6">
        <v>4.7E-2</v>
      </c>
      <c r="H2774" s="6">
        <v>0.63800000000000001</v>
      </c>
      <c r="I2774" s="7">
        <v>0</v>
      </c>
    </row>
    <row r="2775" spans="1:9" x14ac:dyDescent="0.25">
      <c r="B2775" s="3" t="s">
        <v>2745</v>
      </c>
      <c r="C2775" s="3"/>
      <c r="D2775" s="4">
        <v>6859</v>
      </c>
      <c r="E2775" s="5">
        <v>947000</v>
      </c>
      <c r="F2775" s="5">
        <v>3055</v>
      </c>
      <c r="G2775" s="6">
        <v>2.5000000000000001E-2</v>
      </c>
      <c r="H2775" s="6">
        <v>-7.9000000000000001E-2</v>
      </c>
      <c r="I2775" s="5">
        <v>79823</v>
      </c>
    </row>
    <row r="2776" spans="1:9" x14ac:dyDescent="0.25">
      <c r="B2776" s="3" t="s">
        <v>2746</v>
      </c>
      <c r="C2776" s="3"/>
      <c r="D2776" s="4">
        <v>6857</v>
      </c>
      <c r="E2776" s="5">
        <v>2505000</v>
      </c>
      <c r="F2776" s="5">
        <v>3796</v>
      </c>
      <c r="G2776" s="6">
        <v>3.4000000000000002E-2</v>
      </c>
      <c r="H2776" s="6">
        <v>0.25700000000000001</v>
      </c>
      <c r="I2776" s="7">
        <v>0</v>
      </c>
    </row>
    <row r="2777" spans="1:9" x14ac:dyDescent="0.25">
      <c r="B2777" s="3" t="s">
        <v>2747</v>
      </c>
      <c r="C2777" s="3"/>
      <c r="D2777" s="4">
        <v>6823</v>
      </c>
      <c r="E2777" s="5">
        <v>3231000</v>
      </c>
      <c r="F2777" s="5">
        <v>4196</v>
      </c>
      <c r="G2777" s="6">
        <v>3.9E-2</v>
      </c>
      <c r="H2777" s="6">
        <v>0.35499999999999998</v>
      </c>
      <c r="I2777" s="5">
        <v>116606</v>
      </c>
    </row>
    <row r="2778" spans="1:9" x14ac:dyDescent="0.25">
      <c r="B2778" s="3" t="s">
        <v>2748</v>
      </c>
      <c r="C2778" s="3"/>
      <c r="D2778" s="4">
        <v>6808</v>
      </c>
      <c r="E2778" s="5">
        <v>4188000</v>
      </c>
      <c r="F2778" s="5">
        <v>7098</v>
      </c>
      <c r="G2778" s="6">
        <v>6.0999999999999999E-2</v>
      </c>
      <c r="H2778" s="6">
        <v>0.46100000000000002</v>
      </c>
      <c r="I2778" s="7">
        <v>0</v>
      </c>
    </row>
    <row r="2779" spans="1:9" x14ac:dyDescent="0.25">
      <c r="B2779" s="3" t="s">
        <v>2749</v>
      </c>
      <c r="C2779" s="3"/>
      <c r="D2779" s="4">
        <v>6807</v>
      </c>
      <c r="E2779" s="5">
        <v>995000</v>
      </c>
      <c r="F2779" s="5">
        <v>4523</v>
      </c>
      <c r="G2779" s="6">
        <v>3.7999999999999999E-2</v>
      </c>
      <c r="H2779" s="6">
        <v>0.18099999999999999</v>
      </c>
      <c r="I2779" s="5">
        <v>240654</v>
      </c>
    </row>
    <row r="2780" spans="1:9" x14ac:dyDescent="0.25">
      <c r="B2780" s="3" t="s">
        <v>2750</v>
      </c>
      <c r="C2780" s="3"/>
      <c r="D2780" s="4">
        <v>6794</v>
      </c>
      <c r="E2780" s="5">
        <v>577000</v>
      </c>
      <c r="F2780" s="5">
        <v>5246</v>
      </c>
      <c r="G2780" s="6">
        <v>2.3E-2</v>
      </c>
      <c r="H2780" s="6">
        <v>-0.28999999999999998</v>
      </c>
      <c r="I2780" s="5">
        <v>268772</v>
      </c>
    </row>
    <row r="2781" spans="1:9" x14ac:dyDescent="0.25">
      <c r="A2781">
        <v>2700</v>
      </c>
      <c r="B2781" s="3" t="s">
        <v>2751</v>
      </c>
      <c r="C2781" s="3"/>
      <c r="D2781" s="4">
        <v>6791</v>
      </c>
      <c r="E2781" s="5">
        <v>2154000</v>
      </c>
      <c r="F2781" s="5">
        <v>7180</v>
      </c>
      <c r="G2781" s="6">
        <v>5.5E-2</v>
      </c>
      <c r="H2781" s="6">
        <v>0.14799999999999999</v>
      </c>
      <c r="I2781" s="5">
        <v>380556</v>
      </c>
    </row>
    <row r="2782" spans="1:9" ht="24" thickBot="1" x14ac:dyDescent="0.3">
      <c r="B2782" s="1" t="s">
        <v>58</v>
      </c>
      <c r="C2782" s="1"/>
      <c r="D2782" s="2" t="s">
        <v>1</v>
      </c>
      <c r="E2782" s="2" t="s">
        <v>2</v>
      </c>
      <c r="F2782" s="2" t="s">
        <v>3</v>
      </c>
      <c r="G2782" s="2" t="s">
        <v>4</v>
      </c>
      <c r="H2782" s="2" t="s">
        <v>59</v>
      </c>
      <c r="I2782" s="2" t="s">
        <v>6</v>
      </c>
    </row>
    <row r="2783" spans="1:9" ht="15.75" thickTop="1" x14ac:dyDescent="0.25">
      <c r="A2783">
        <v>2701</v>
      </c>
      <c r="B2783" s="3" t="s">
        <v>2752</v>
      </c>
      <c r="C2783" s="3"/>
      <c r="D2783" s="4">
        <v>6785</v>
      </c>
      <c r="E2783" s="5">
        <v>1073000</v>
      </c>
      <c r="F2783" s="5">
        <v>3700</v>
      </c>
      <c r="G2783" s="6">
        <v>3.3000000000000002E-2</v>
      </c>
      <c r="H2783" s="6">
        <v>-7.0000000000000001E-3</v>
      </c>
      <c r="I2783" s="5">
        <v>261884</v>
      </c>
    </row>
    <row r="2784" spans="1:9" x14ac:dyDescent="0.25">
      <c r="B2784" s="3" t="s">
        <v>2753</v>
      </c>
      <c r="C2784" s="3"/>
      <c r="D2784" s="4">
        <v>6762</v>
      </c>
      <c r="E2784" s="5">
        <v>1851000</v>
      </c>
      <c r="F2784" s="5">
        <v>5289</v>
      </c>
      <c r="G2784" s="6">
        <v>5.1999999999999998E-2</v>
      </c>
      <c r="H2784" s="6">
        <v>8.4000000000000005E-2</v>
      </c>
      <c r="I2784" s="7">
        <v>0</v>
      </c>
    </row>
    <row r="2785" spans="2:9" x14ac:dyDescent="0.25">
      <c r="B2785" s="3" t="s">
        <v>2754</v>
      </c>
      <c r="C2785" s="3"/>
      <c r="D2785" s="4">
        <v>6722</v>
      </c>
      <c r="E2785" s="5">
        <v>732000</v>
      </c>
      <c r="F2785" s="5">
        <v>3853</v>
      </c>
      <c r="G2785" s="6">
        <v>3.2000000000000001E-2</v>
      </c>
      <c r="H2785" s="6">
        <v>-4.7E-2</v>
      </c>
      <c r="I2785" s="5">
        <v>56208</v>
      </c>
    </row>
    <row r="2786" spans="2:9" x14ac:dyDescent="0.25">
      <c r="B2786" s="3" t="s">
        <v>2755</v>
      </c>
      <c r="C2786" s="3"/>
      <c r="D2786" s="4">
        <v>6712</v>
      </c>
      <c r="E2786" s="5">
        <v>2054000</v>
      </c>
      <c r="F2786" s="5">
        <v>3604</v>
      </c>
      <c r="G2786" s="6">
        <v>2.9000000000000001E-2</v>
      </c>
      <c r="H2786" s="6">
        <v>8.9999999999999993E-3</v>
      </c>
      <c r="I2786" s="5">
        <v>191009</v>
      </c>
    </row>
    <row r="2787" spans="2:9" x14ac:dyDescent="0.25">
      <c r="B2787" s="3" t="s">
        <v>2756</v>
      </c>
      <c r="C2787" s="3"/>
      <c r="D2787" s="4">
        <v>6706</v>
      </c>
      <c r="E2787" s="5">
        <v>2067000</v>
      </c>
      <c r="F2787" s="5">
        <v>5168</v>
      </c>
      <c r="G2787" s="6">
        <v>2.4E-2</v>
      </c>
      <c r="H2787" s="6">
        <v>-0.307</v>
      </c>
      <c r="I2787" s="5">
        <v>815462</v>
      </c>
    </row>
    <row r="2788" spans="2:9" x14ac:dyDescent="0.25">
      <c r="B2788" s="3" t="s">
        <v>2757</v>
      </c>
      <c r="C2788" s="3"/>
      <c r="D2788" s="4">
        <v>6692</v>
      </c>
      <c r="E2788" s="5">
        <v>1387000</v>
      </c>
      <c r="F2788" s="5">
        <v>3383</v>
      </c>
      <c r="G2788" s="6">
        <v>2.5999999999999999E-2</v>
      </c>
      <c r="H2788" s="6">
        <v>-8.9999999999999993E-3</v>
      </c>
      <c r="I2788" s="5">
        <v>169356</v>
      </c>
    </row>
    <row r="2789" spans="2:9" x14ac:dyDescent="0.25">
      <c r="B2789" s="3" t="s">
        <v>2758</v>
      </c>
      <c r="C2789" s="3"/>
      <c r="D2789" s="4">
        <v>6666</v>
      </c>
      <c r="E2789" s="5">
        <v>1500000</v>
      </c>
      <c r="F2789" s="5">
        <v>4839</v>
      </c>
      <c r="G2789" s="6">
        <v>5.2999999999999999E-2</v>
      </c>
      <c r="H2789" s="6">
        <v>0.82599999999999996</v>
      </c>
      <c r="I2789" s="7">
        <v>0</v>
      </c>
    </row>
    <row r="2790" spans="2:9" x14ac:dyDescent="0.25">
      <c r="B2790" s="3" t="s">
        <v>2759</v>
      </c>
      <c r="C2790" s="3"/>
      <c r="D2790" s="4">
        <v>6662</v>
      </c>
      <c r="E2790" s="5">
        <v>1302000</v>
      </c>
      <c r="F2790" s="5">
        <v>4490</v>
      </c>
      <c r="G2790" s="6">
        <v>3.4000000000000002E-2</v>
      </c>
      <c r="H2790" s="6">
        <v>0.191</v>
      </c>
      <c r="I2790" s="5">
        <v>125353</v>
      </c>
    </row>
    <row r="2791" spans="2:9" x14ac:dyDescent="0.25">
      <c r="B2791" s="3" t="s">
        <v>2760</v>
      </c>
      <c r="C2791" s="3"/>
      <c r="D2791" s="4">
        <v>6649</v>
      </c>
      <c r="E2791" s="5">
        <v>1648000</v>
      </c>
      <c r="F2791" s="5">
        <v>5683</v>
      </c>
      <c r="G2791" s="6">
        <v>4.7E-2</v>
      </c>
      <c r="H2791" s="6">
        <v>0.68</v>
      </c>
      <c r="I2791" s="7">
        <v>0</v>
      </c>
    </row>
    <row r="2792" spans="2:9" x14ac:dyDescent="0.25">
      <c r="B2792" s="3" t="s">
        <v>2761</v>
      </c>
      <c r="C2792" s="3"/>
      <c r="D2792" s="4">
        <v>6647</v>
      </c>
      <c r="E2792" s="5">
        <v>1596000</v>
      </c>
      <c r="F2792" s="5">
        <v>3396</v>
      </c>
      <c r="G2792" s="6">
        <v>2.7E-2</v>
      </c>
      <c r="H2792" s="6">
        <v>-0.222</v>
      </c>
      <c r="I2792" s="5">
        <v>421363</v>
      </c>
    </row>
    <row r="2793" spans="2:9" x14ac:dyDescent="0.25">
      <c r="B2793" s="3" t="s">
        <v>2762</v>
      </c>
      <c r="C2793" s="3"/>
      <c r="D2793" s="4">
        <v>6642</v>
      </c>
      <c r="E2793" s="5">
        <v>405000</v>
      </c>
      <c r="F2793" s="5">
        <v>4050</v>
      </c>
      <c r="G2793" s="6">
        <v>4.3999999999999997E-2</v>
      </c>
      <c r="H2793" s="6">
        <v>-8.5999999999999993E-2</v>
      </c>
      <c r="I2793" s="5">
        <v>129675</v>
      </c>
    </row>
    <row r="2794" spans="2:9" x14ac:dyDescent="0.25">
      <c r="B2794" s="3" t="s">
        <v>2763</v>
      </c>
      <c r="C2794" s="3"/>
      <c r="D2794" s="4">
        <v>6634</v>
      </c>
      <c r="E2794" s="5">
        <v>2226000</v>
      </c>
      <c r="F2794" s="5">
        <v>6547</v>
      </c>
      <c r="G2794" s="6">
        <v>0.03</v>
      </c>
      <c r="H2794" s="6">
        <v>-4.9000000000000002E-2</v>
      </c>
      <c r="I2794" s="5">
        <v>383931</v>
      </c>
    </row>
    <row r="2795" spans="2:9" x14ac:dyDescent="0.25">
      <c r="B2795" s="3" t="s">
        <v>2764</v>
      </c>
      <c r="C2795" s="3"/>
      <c r="D2795" s="4">
        <v>6598</v>
      </c>
      <c r="E2795" s="5">
        <v>909000</v>
      </c>
      <c r="F2795" s="5">
        <v>3952</v>
      </c>
      <c r="G2795" s="6">
        <v>3.4000000000000002E-2</v>
      </c>
      <c r="H2795" s="6">
        <v>0.14399999999999999</v>
      </c>
      <c r="I2795" s="5">
        <v>237632</v>
      </c>
    </row>
    <row r="2796" spans="2:9" x14ac:dyDescent="0.25">
      <c r="B2796" s="3" t="s">
        <v>2765</v>
      </c>
      <c r="C2796" s="3"/>
      <c r="D2796" s="4">
        <v>6578</v>
      </c>
      <c r="E2796" s="5">
        <v>1047000</v>
      </c>
      <c r="F2796" s="5">
        <v>4759</v>
      </c>
      <c r="G2796" s="6">
        <v>0.04</v>
      </c>
      <c r="H2796" s="6">
        <v>0.214</v>
      </c>
      <c r="I2796" s="5">
        <v>20726</v>
      </c>
    </row>
    <row r="2797" spans="2:9" x14ac:dyDescent="0.25">
      <c r="B2797" s="3" t="s">
        <v>2766</v>
      </c>
      <c r="C2797" s="3"/>
      <c r="D2797" s="4">
        <v>6570</v>
      </c>
      <c r="E2797" s="5">
        <v>960000</v>
      </c>
      <c r="F2797" s="5">
        <v>5053</v>
      </c>
      <c r="G2797" s="6">
        <v>3.5000000000000003E-2</v>
      </c>
      <c r="H2797" s="6">
        <v>-3.6999999999999998E-2</v>
      </c>
      <c r="I2797" s="5">
        <v>230011</v>
      </c>
    </row>
    <row r="2798" spans="2:9" x14ac:dyDescent="0.25">
      <c r="B2798" s="3" t="s">
        <v>2767</v>
      </c>
      <c r="C2798" s="3"/>
      <c r="D2798" s="4">
        <v>6549</v>
      </c>
      <c r="E2798" s="5">
        <v>2907000</v>
      </c>
      <c r="F2798" s="5">
        <v>5383</v>
      </c>
      <c r="G2798" s="6">
        <v>3.4000000000000002E-2</v>
      </c>
      <c r="H2798" s="6">
        <v>-2.5999999999999999E-2</v>
      </c>
      <c r="I2798" s="5">
        <v>423456</v>
      </c>
    </row>
    <row r="2799" spans="2:9" x14ac:dyDescent="0.25">
      <c r="B2799" s="3" t="s">
        <v>2768</v>
      </c>
      <c r="C2799" s="3"/>
      <c r="D2799" s="4">
        <v>6526</v>
      </c>
      <c r="E2799" s="5">
        <v>2437000</v>
      </c>
      <c r="F2799" s="5">
        <v>4598</v>
      </c>
      <c r="G2799" s="6">
        <v>3.1E-2</v>
      </c>
      <c r="H2799" s="6">
        <v>0.17199999999999999</v>
      </c>
      <c r="I2799" s="5">
        <v>119383</v>
      </c>
    </row>
    <row r="2800" spans="2:9" x14ac:dyDescent="0.25">
      <c r="B2800" s="3" t="s">
        <v>2769</v>
      </c>
      <c r="C2800" s="3"/>
      <c r="D2800" s="4">
        <v>6512</v>
      </c>
      <c r="E2800" s="5">
        <v>639000</v>
      </c>
      <c r="F2800" s="5">
        <v>4915</v>
      </c>
      <c r="G2800" s="6">
        <v>4.4999999999999998E-2</v>
      </c>
      <c r="H2800" s="6">
        <v>0.34599999999999997</v>
      </c>
      <c r="I2800" s="7">
        <v>0</v>
      </c>
    </row>
    <row r="2801" spans="1:9" x14ac:dyDescent="0.25">
      <c r="B2801" s="3" t="s">
        <v>2770</v>
      </c>
      <c r="C2801" s="3"/>
      <c r="D2801" s="4">
        <v>6502</v>
      </c>
      <c r="E2801" s="5">
        <v>1482000</v>
      </c>
      <c r="F2801" s="5">
        <v>4631</v>
      </c>
      <c r="G2801" s="6">
        <v>3.7999999999999999E-2</v>
      </c>
      <c r="H2801" s="6">
        <v>0.35799999999999998</v>
      </c>
      <c r="I2801" s="5">
        <v>25669</v>
      </c>
    </row>
    <row r="2802" spans="1:9" x14ac:dyDescent="0.25">
      <c r="B2802" s="3" t="s">
        <v>2771</v>
      </c>
      <c r="C2802" s="3"/>
      <c r="D2802" s="4">
        <v>6490</v>
      </c>
      <c r="E2802" s="5">
        <v>2085000</v>
      </c>
      <c r="F2802" s="5">
        <v>5085</v>
      </c>
      <c r="G2802" s="6">
        <v>4.7E-2</v>
      </c>
      <c r="H2802" s="6">
        <v>-3.2000000000000001E-2</v>
      </c>
      <c r="I2802" s="5">
        <v>122214</v>
      </c>
    </row>
    <row r="2803" spans="1:9" x14ac:dyDescent="0.25">
      <c r="B2803" s="3" t="s">
        <v>2772</v>
      </c>
      <c r="C2803" s="3"/>
      <c r="D2803" s="4">
        <v>6489</v>
      </c>
      <c r="E2803" s="5">
        <v>1473000</v>
      </c>
      <c r="F2803" s="5">
        <v>6696</v>
      </c>
      <c r="G2803" s="6">
        <v>5.7000000000000002E-2</v>
      </c>
      <c r="H2803" s="6">
        <v>0.17799999999999999</v>
      </c>
      <c r="I2803" s="7">
        <v>0</v>
      </c>
    </row>
    <row r="2804" spans="1:9" x14ac:dyDescent="0.25">
      <c r="B2804" s="3" t="s">
        <v>2773</v>
      </c>
      <c r="C2804" s="3"/>
      <c r="D2804" s="4">
        <v>6486</v>
      </c>
      <c r="E2804" s="5">
        <v>1585000</v>
      </c>
      <c r="F2804" s="5">
        <v>4529</v>
      </c>
      <c r="G2804" s="6">
        <v>2.7E-2</v>
      </c>
      <c r="H2804" s="6">
        <v>-0.224</v>
      </c>
      <c r="I2804" s="5">
        <v>610442</v>
      </c>
    </row>
    <row r="2805" spans="1:9" x14ac:dyDescent="0.25">
      <c r="B2805" s="3" t="s">
        <v>2774</v>
      </c>
      <c r="C2805" s="3"/>
      <c r="D2805" s="4">
        <v>6477</v>
      </c>
      <c r="E2805" s="5">
        <v>666000</v>
      </c>
      <c r="F2805" s="5">
        <v>2896</v>
      </c>
      <c r="G2805" s="6">
        <v>2.5000000000000001E-2</v>
      </c>
      <c r="H2805" s="6">
        <v>-0.20499999999999999</v>
      </c>
      <c r="I2805" s="5">
        <v>199068</v>
      </c>
    </row>
    <row r="2806" spans="1:9" x14ac:dyDescent="0.25">
      <c r="B2806" s="3" t="s">
        <v>2775</v>
      </c>
      <c r="C2806" s="3"/>
      <c r="D2806" s="4">
        <v>6461</v>
      </c>
      <c r="E2806" s="5">
        <v>3964000</v>
      </c>
      <c r="F2806" s="5">
        <v>8090</v>
      </c>
      <c r="G2806" s="6">
        <v>7.1999999999999995E-2</v>
      </c>
      <c r="H2806" s="6">
        <v>0.10100000000000001</v>
      </c>
      <c r="I2806" s="5">
        <v>47086</v>
      </c>
    </row>
    <row r="2807" spans="1:9" x14ac:dyDescent="0.25">
      <c r="A2807">
        <v>2725</v>
      </c>
      <c r="B2807" s="3" t="s">
        <v>2776</v>
      </c>
      <c r="C2807" s="3"/>
      <c r="D2807" s="4">
        <v>6439</v>
      </c>
      <c r="E2807" s="5">
        <v>1333000</v>
      </c>
      <c r="F2807" s="5">
        <v>5554</v>
      </c>
      <c r="G2807" s="6">
        <v>4.2999999999999997E-2</v>
      </c>
      <c r="H2807" s="6">
        <v>0.16300000000000001</v>
      </c>
      <c r="I2807" s="5">
        <v>62217</v>
      </c>
    </row>
    <row r="2808" spans="1:9" ht="24" thickBot="1" x14ac:dyDescent="0.3">
      <c r="B2808" s="1" t="s">
        <v>58</v>
      </c>
      <c r="C2808" s="1"/>
      <c r="D2808" s="2" t="s">
        <v>1</v>
      </c>
      <c r="E2808" s="2" t="s">
        <v>2</v>
      </c>
      <c r="F2808" s="2" t="s">
        <v>3</v>
      </c>
      <c r="G2808" s="2" t="s">
        <v>4</v>
      </c>
      <c r="H2808" s="2" t="s">
        <v>59</v>
      </c>
      <c r="I2808" s="2" t="s">
        <v>6</v>
      </c>
    </row>
    <row r="2809" spans="1:9" ht="15.75" thickTop="1" x14ac:dyDescent="0.25">
      <c r="A2809">
        <v>2726</v>
      </c>
      <c r="B2809" s="3" t="s">
        <v>2777</v>
      </c>
      <c r="C2809" s="3"/>
      <c r="D2809" s="4">
        <v>6422</v>
      </c>
      <c r="E2809" s="5">
        <v>1166000</v>
      </c>
      <c r="F2809" s="5">
        <v>5830</v>
      </c>
      <c r="G2809" s="6">
        <v>4.5999999999999999E-2</v>
      </c>
      <c r="H2809" s="6">
        <v>0.436</v>
      </c>
      <c r="I2809" s="5">
        <v>244217</v>
      </c>
    </row>
    <row r="2810" spans="1:9" x14ac:dyDescent="0.25">
      <c r="B2810" s="3" t="s">
        <v>2778</v>
      </c>
      <c r="C2810" s="3"/>
      <c r="D2810" s="4">
        <v>6410</v>
      </c>
      <c r="E2810" s="5">
        <v>1390000</v>
      </c>
      <c r="F2810" s="5">
        <v>8177</v>
      </c>
      <c r="G2810" s="6">
        <v>5.5E-2</v>
      </c>
      <c r="H2810" s="6">
        <v>0.44800000000000001</v>
      </c>
      <c r="I2810" s="5">
        <v>90055</v>
      </c>
    </row>
    <row r="2811" spans="1:9" x14ac:dyDescent="0.25">
      <c r="B2811" s="3" t="s">
        <v>2779</v>
      </c>
      <c r="C2811" s="3"/>
      <c r="D2811" s="4">
        <v>6410</v>
      </c>
      <c r="E2811" s="5">
        <v>1504000</v>
      </c>
      <c r="F2811" s="5">
        <v>5013</v>
      </c>
      <c r="G2811" s="6">
        <v>3.7999999999999999E-2</v>
      </c>
      <c r="H2811" s="6">
        <v>5.0000000000000001E-3</v>
      </c>
      <c r="I2811" s="5">
        <v>219950</v>
      </c>
    </row>
    <row r="2812" spans="1:9" x14ac:dyDescent="0.25">
      <c r="B2812" s="3" t="s">
        <v>2780</v>
      </c>
      <c r="C2812" s="3"/>
      <c r="D2812" s="4">
        <v>6393</v>
      </c>
      <c r="E2812" s="5">
        <v>1259000</v>
      </c>
      <c r="F2812" s="5">
        <v>5246</v>
      </c>
      <c r="G2812" s="6">
        <v>3.9E-2</v>
      </c>
      <c r="H2812" s="6">
        <v>2.5000000000000001E-2</v>
      </c>
      <c r="I2812" s="5">
        <v>167500</v>
      </c>
    </row>
    <row r="2813" spans="1:9" x14ac:dyDescent="0.25">
      <c r="B2813" s="3" t="s">
        <v>2781</v>
      </c>
      <c r="C2813" s="3"/>
      <c r="D2813" s="4">
        <v>6384</v>
      </c>
      <c r="E2813" s="5">
        <v>917000</v>
      </c>
      <c r="F2813" s="5">
        <v>3275</v>
      </c>
      <c r="G2813" s="6">
        <v>0.03</v>
      </c>
      <c r="H2813" s="6">
        <v>5.0000000000000001E-3</v>
      </c>
      <c r="I2813" s="5">
        <v>215330</v>
      </c>
    </row>
    <row r="2814" spans="1:9" x14ac:dyDescent="0.25">
      <c r="B2814" s="3" t="s">
        <v>2782</v>
      </c>
      <c r="C2814" s="3"/>
      <c r="D2814" s="4">
        <v>6382</v>
      </c>
      <c r="E2814" s="5">
        <v>2270000</v>
      </c>
      <c r="F2814" s="5">
        <v>5537</v>
      </c>
      <c r="G2814" s="6">
        <v>3.5000000000000003E-2</v>
      </c>
      <c r="H2814" s="6">
        <v>3.0000000000000001E-3</v>
      </c>
      <c r="I2814" s="5">
        <v>653409</v>
      </c>
    </row>
    <row r="2815" spans="1:9" x14ac:dyDescent="0.25">
      <c r="B2815" s="3" t="s">
        <v>2783</v>
      </c>
      <c r="C2815" s="3"/>
      <c r="D2815" s="4">
        <v>6381</v>
      </c>
      <c r="E2815" s="5">
        <v>1367000</v>
      </c>
      <c r="F2815" s="5">
        <v>3597</v>
      </c>
      <c r="G2815" s="6">
        <v>2.8000000000000001E-2</v>
      </c>
      <c r="H2815" s="6">
        <v>6.4000000000000001E-2</v>
      </c>
      <c r="I2815" s="5">
        <v>62200</v>
      </c>
    </row>
    <row r="2816" spans="1:9" x14ac:dyDescent="0.25">
      <c r="B2816" s="3" t="s">
        <v>2784</v>
      </c>
      <c r="C2816" s="3"/>
      <c r="D2816" s="4">
        <v>6376</v>
      </c>
      <c r="E2816" s="5">
        <v>979000</v>
      </c>
      <c r="F2816" s="5">
        <v>5759</v>
      </c>
      <c r="G2816" s="6">
        <v>4.2999999999999997E-2</v>
      </c>
      <c r="H2816" s="6">
        <v>0.44</v>
      </c>
      <c r="I2816" s="7">
        <v>0</v>
      </c>
    </row>
    <row r="2817" spans="2:9" x14ac:dyDescent="0.25">
      <c r="B2817" s="3" t="s">
        <v>2785</v>
      </c>
      <c r="C2817" s="3"/>
      <c r="D2817" s="4">
        <v>6351</v>
      </c>
      <c r="E2817" s="5">
        <v>1610000</v>
      </c>
      <c r="F2817" s="5">
        <v>5552</v>
      </c>
      <c r="G2817" s="6">
        <v>4.5999999999999999E-2</v>
      </c>
      <c r="H2817" s="6">
        <v>-4.9000000000000002E-2</v>
      </c>
      <c r="I2817" s="5">
        <v>176109</v>
      </c>
    </row>
    <row r="2818" spans="2:9" x14ac:dyDescent="0.25">
      <c r="B2818" s="3" t="s">
        <v>2786</v>
      </c>
      <c r="C2818" s="3"/>
      <c r="D2818" s="4">
        <v>6347</v>
      </c>
      <c r="E2818" s="5">
        <v>1477000</v>
      </c>
      <c r="F2818" s="5">
        <v>3435</v>
      </c>
      <c r="G2818" s="6">
        <v>2.8000000000000001E-2</v>
      </c>
      <c r="H2818" s="6">
        <v>-0.20799999999999999</v>
      </c>
      <c r="I2818" s="5">
        <v>332392</v>
      </c>
    </row>
    <row r="2819" spans="2:9" x14ac:dyDescent="0.25">
      <c r="B2819" s="3" t="s">
        <v>2787</v>
      </c>
      <c r="C2819" s="3"/>
      <c r="D2819" s="4">
        <v>6343</v>
      </c>
      <c r="E2819" s="5">
        <v>443000</v>
      </c>
      <c r="F2819" s="5">
        <v>2110</v>
      </c>
      <c r="G2819" s="6">
        <v>2.4E-2</v>
      </c>
      <c r="H2819" s="6">
        <v>-0.26300000000000001</v>
      </c>
      <c r="I2819" s="5">
        <v>180484</v>
      </c>
    </row>
    <row r="2820" spans="2:9" x14ac:dyDescent="0.25">
      <c r="B2820" s="3" t="s">
        <v>2788</v>
      </c>
      <c r="C2820" s="3"/>
      <c r="D2820" s="4">
        <v>6333</v>
      </c>
      <c r="E2820" s="5">
        <v>1299000</v>
      </c>
      <c r="F2820" s="5">
        <v>5905</v>
      </c>
      <c r="G2820" s="6">
        <v>4.4999999999999998E-2</v>
      </c>
      <c r="H2820" s="6">
        <v>6.4000000000000001E-2</v>
      </c>
      <c r="I2820" s="5">
        <v>14013</v>
      </c>
    </row>
    <row r="2821" spans="2:9" x14ac:dyDescent="0.25">
      <c r="B2821" s="3" t="s">
        <v>2789</v>
      </c>
      <c r="C2821" s="3"/>
      <c r="D2821" s="4">
        <v>6298</v>
      </c>
      <c r="E2821" s="5">
        <v>485000</v>
      </c>
      <c r="F2821" s="5">
        <v>1865</v>
      </c>
      <c r="G2821" s="6">
        <v>1.7999999999999999E-2</v>
      </c>
      <c r="H2821" s="6">
        <v>-0.42899999999999999</v>
      </c>
      <c r="I2821" s="5">
        <v>386715</v>
      </c>
    </row>
    <row r="2822" spans="2:9" x14ac:dyDescent="0.25">
      <c r="B2822" s="3" t="s">
        <v>2790</v>
      </c>
      <c r="C2822" s="3"/>
      <c r="D2822" s="4">
        <v>6296</v>
      </c>
      <c r="E2822" s="5">
        <v>2669000</v>
      </c>
      <c r="F2822" s="5">
        <v>7414</v>
      </c>
      <c r="G2822" s="6">
        <v>5.5E-2</v>
      </c>
      <c r="H2822" s="6">
        <v>0.44800000000000001</v>
      </c>
      <c r="I2822" s="7">
        <v>0</v>
      </c>
    </row>
    <row r="2823" spans="2:9" x14ac:dyDescent="0.25">
      <c r="B2823" s="3" t="s">
        <v>2791</v>
      </c>
      <c r="C2823" s="3"/>
      <c r="D2823" s="4">
        <v>6284</v>
      </c>
      <c r="E2823" s="5">
        <v>831000</v>
      </c>
      <c r="F2823" s="5">
        <v>3613</v>
      </c>
      <c r="G2823" s="6">
        <v>3.3000000000000002E-2</v>
      </c>
      <c r="H2823" s="6">
        <v>1E-3</v>
      </c>
      <c r="I2823" s="5">
        <v>250595</v>
      </c>
    </row>
    <row r="2824" spans="2:9" x14ac:dyDescent="0.25">
      <c r="B2824" s="3" t="s">
        <v>2792</v>
      </c>
      <c r="C2824" s="3"/>
      <c r="D2824" s="4">
        <v>6238</v>
      </c>
      <c r="E2824" s="5">
        <v>1124000</v>
      </c>
      <c r="F2824" s="5">
        <v>6244</v>
      </c>
      <c r="G2824" s="6">
        <v>5.5E-2</v>
      </c>
      <c r="H2824" s="6">
        <v>0.93899999999999995</v>
      </c>
      <c r="I2824" s="7">
        <v>0</v>
      </c>
    </row>
    <row r="2825" spans="2:9" x14ac:dyDescent="0.25">
      <c r="B2825" s="3" t="s">
        <v>2793</v>
      </c>
      <c r="C2825" s="3"/>
      <c r="D2825" s="4">
        <v>6213</v>
      </c>
      <c r="E2825" s="5">
        <v>844000</v>
      </c>
      <c r="F2825" s="5">
        <v>3376</v>
      </c>
      <c r="G2825" s="6">
        <v>2.7E-2</v>
      </c>
      <c r="H2825" s="6">
        <v>-8.5000000000000006E-2</v>
      </c>
      <c r="I2825" s="5">
        <v>243419</v>
      </c>
    </row>
    <row r="2826" spans="2:9" x14ac:dyDescent="0.25">
      <c r="B2826" s="3" t="s">
        <v>2794</v>
      </c>
      <c r="C2826" s="3"/>
      <c r="D2826" s="4">
        <v>6211</v>
      </c>
      <c r="E2826" s="5">
        <v>2126000</v>
      </c>
      <c r="F2826" s="5">
        <v>5185</v>
      </c>
      <c r="G2826" s="6">
        <v>4.2000000000000003E-2</v>
      </c>
      <c r="H2826" s="6">
        <v>0.39400000000000002</v>
      </c>
      <c r="I2826" s="7">
        <v>0</v>
      </c>
    </row>
    <row r="2827" spans="2:9" x14ac:dyDescent="0.25">
      <c r="B2827" s="3" t="s">
        <v>2795</v>
      </c>
      <c r="C2827" s="3"/>
      <c r="D2827" s="4">
        <v>6207</v>
      </c>
      <c r="E2827" s="5">
        <v>298000</v>
      </c>
      <c r="F2827" s="5">
        <v>1355</v>
      </c>
      <c r="G2827" s="6">
        <v>1.2E-2</v>
      </c>
      <c r="H2827" s="6">
        <v>-0.51800000000000002</v>
      </c>
      <c r="I2827" s="5">
        <v>165644</v>
      </c>
    </row>
    <row r="2828" spans="2:9" x14ac:dyDescent="0.25">
      <c r="B2828" s="3" t="s">
        <v>2796</v>
      </c>
      <c r="C2828" s="3"/>
      <c r="D2828" s="4">
        <v>6206</v>
      </c>
      <c r="E2828" s="5">
        <v>1184000</v>
      </c>
      <c r="F2828" s="5">
        <v>3482</v>
      </c>
      <c r="G2828" s="6">
        <v>2.9000000000000001E-2</v>
      </c>
      <c r="H2828" s="6">
        <v>-0.03</v>
      </c>
      <c r="I2828" s="5">
        <v>59912</v>
      </c>
    </row>
    <row r="2829" spans="2:9" x14ac:dyDescent="0.25">
      <c r="B2829" s="3" t="s">
        <v>2797</v>
      </c>
      <c r="C2829" s="3"/>
      <c r="D2829" s="4">
        <v>6179</v>
      </c>
      <c r="E2829" s="5">
        <v>1356000</v>
      </c>
      <c r="F2829" s="5">
        <v>4676</v>
      </c>
      <c r="G2829" s="6">
        <v>4.2000000000000003E-2</v>
      </c>
      <c r="H2829" s="6">
        <v>0.255</v>
      </c>
      <c r="I2829" s="5">
        <v>277504</v>
      </c>
    </row>
    <row r="2830" spans="2:9" x14ac:dyDescent="0.25">
      <c r="B2830" s="3" t="s">
        <v>2798</v>
      </c>
      <c r="C2830" s="3"/>
      <c r="D2830" s="4">
        <v>6178</v>
      </c>
      <c r="E2830" s="5">
        <v>1940000</v>
      </c>
      <c r="F2830" s="5">
        <v>10778</v>
      </c>
      <c r="G2830" s="6">
        <v>7.8E-2</v>
      </c>
      <c r="H2830" s="6">
        <v>1.071</v>
      </c>
      <c r="I2830" s="7">
        <v>0</v>
      </c>
    </row>
    <row r="2831" spans="2:9" x14ac:dyDescent="0.25">
      <c r="B2831" s="3" t="s">
        <v>2799</v>
      </c>
      <c r="C2831" s="3"/>
      <c r="D2831" s="4">
        <v>6121</v>
      </c>
      <c r="E2831" s="5">
        <v>3354000</v>
      </c>
      <c r="F2831" s="5">
        <v>9865</v>
      </c>
      <c r="G2831" s="6">
        <v>4.5999999999999999E-2</v>
      </c>
      <c r="H2831" s="6">
        <v>0.224</v>
      </c>
      <c r="I2831" s="5">
        <v>157712</v>
      </c>
    </row>
    <row r="2832" spans="2:9" x14ac:dyDescent="0.25">
      <c r="B2832" s="3" t="s">
        <v>2800</v>
      </c>
      <c r="C2832" s="3"/>
      <c r="D2832" s="4">
        <v>6117</v>
      </c>
      <c r="E2832" s="5">
        <v>1024000</v>
      </c>
      <c r="F2832" s="5">
        <v>5120</v>
      </c>
      <c r="G2832" s="6">
        <v>4.2999999999999997E-2</v>
      </c>
      <c r="H2832" s="6">
        <v>2.4E-2</v>
      </c>
      <c r="I2832" s="5">
        <v>53802</v>
      </c>
    </row>
    <row r="2833" spans="1:9" x14ac:dyDescent="0.25">
      <c r="A2833">
        <v>2750</v>
      </c>
      <c r="B2833" s="3" t="s">
        <v>2801</v>
      </c>
      <c r="C2833" s="3"/>
      <c r="D2833" s="4">
        <v>6112</v>
      </c>
      <c r="E2833" s="5">
        <v>1128000</v>
      </c>
      <c r="F2833" s="5">
        <v>4178</v>
      </c>
      <c r="G2833" s="6">
        <v>3.5000000000000003E-2</v>
      </c>
      <c r="H2833" s="6">
        <v>-0.17899999999999999</v>
      </c>
      <c r="I2833" s="5">
        <v>276680</v>
      </c>
    </row>
    <row r="2834" spans="1:9" ht="24" thickBot="1" x14ac:dyDescent="0.3">
      <c r="B2834" s="1" t="s">
        <v>58</v>
      </c>
      <c r="C2834" s="1"/>
      <c r="D2834" s="2" t="s">
        <v>1</v>
      </c>
      <c r="E2834" s="2" t="s">
        <v>2</v>
      </c>
      <c r="F2834" s="2" t="s">
        <v>3</v>
      </c>
      <c r="G2834" s="2" t="s">
        <v>4</v>
      </c>
      <c r="H2834" s="2" t="s">
        <v>59</v>
      </c>
      <c r="I2834" s="2" t="s">
        <v>6</v>
      </c>
    </row>
    <row r="2835" spans="1:9" ht="15.75" thickTop="1" x14ac:dyDescent="0.25">
      <c r="A2835">
        <v>2751</v>
      </c>
      <c r="B2835" s="3" t="s">
        <v>2802</v>
      </c>
      <c r="C2835" s="3"/>
      <c r="D2835" s="4">
        <v>6081</v>
      </c>
      <c r="E2835" s="5">
        <v>1725000</v>
      </c>
      <c r="F2835" s="5">
        <v>4662</v>
      </c>
      <c r="G2835" s="6">
        <v>2.8000000000000001E-2</v>
      </c>
      <c r="H2835" s="6">
        <v>-0.193</v>
      </c>
      <c r="I2835" s="5">
        <v>517580</v>
      </c>
    </row>
    <row r="2836" spans="1:9" x14ac:dyDescent="0.25">
      <c r="B2836" s="3" t="s">
        <v>2803</v>
      </c>
      <c r="C2836" s="3"/>
      <c r="D2836" s="4">
        <v>6074</v>
      </c>
      <c r="E2836" s="5">
        <v>2248000</v>
      </c>
      <c r="F2836" s="5">
        <v>4783</v>
      </c>
      <c r="G2836" s="6">
        <v>3.5000000000000003E-2</v>
      </c>
      <c r="H2836" s="6">
        <v>0.17199999999999999</v>
      </c>
      <c r="I2836" s="5">
        <v>151096</v>
      </c>
    </row>
    <row r="2837" spans="1:9" x14ac:dyDescent="0.25">
      <c r="B2837" s="3" t="s">
        <v>2804</v>
      </c>
      <c r="C2837" s="3"/>
      <c r="D2837" s="4">
        <v>6068</v>
      </c>
      <c r="E2837" s="5">
        <v>2606000</v>
      </c>
      <c r="F2837" s="5">
        <v>7665</v>
      </c>
      <c r="G2837" s="6">
        <v>5.7000000000000002E-2</v>
      </c>
      <c r="H2837" s="6">
        <v>0.51500000000000001</v>
      </c>
      <c r="I2837" s="5">
        <v>17335</v>
      </c>
    </row>
    <row r="2838" spans="1:9" x14ac:dyDescent="0.25">
      <c r="B2838" s="3" t="s">
        <v>2805</v>
      </c>
      <c r="C2838" s="3"/>
      <c r="D2838" s="4">
        <v>6065</v>
      </c>
      <c r="E2838" s="5">
        <v>3600000</v>
      </c>
      <c r="F2838" s="5">
        <v>8000</v>
      </c>
      <c r="G2838" s="6">
        <v>5.1999999999999998E-2</v>
      </c>
      <c r="H2838" s="6">
        <v>0.36899999999999999</v>
      </c>
      <c r="I2838" s="7">
        <v>0</v>
      </c>
    </row>
    <row r="2839" spans="1:9" x14ac:dyDescent="0.25">
      <c r="B2839" s="3" t="s">
        <v>2806</v>
      </c>
      <c r="C2839" s="3"/>
      <c r="D2839" s="4">
        <v>6054</v>
      </c>
      <c r="E2839" s="5">
        <v>1571000</v>
      </c>
      <c r="F2839" s="5">
        <v>6284</v>
      </c>
      <c r="G2839" s="6">
        <v>4.9000000000000002E-2</v>
      </c>
      <c r="H2839" s="6">
        <v>0.30099999999999999</v>
      </c>
      <c r="I2839" s="7">
        <v>0</v>
      </c>
    </row>
    <row r="2840" spans="1:9" x14ac:dyDescent="0.25">
      <c r="B2840" s="3" t="s">
        <v>2807</v>
      </c>
      <c r="C2840" s="3"/>
      <c r="D2840" s="4">
        <v>6048</v>
      </c>
      <c r="E2840" s="5">
        <v>1718000</v>
      </c>
      <c r="F2840" s="5">
        <v>4643</v>
      </c>
      <c r="G2840" s="6">
        <v>3.7999999999999999E-2</v>
      </c>
      <c r="H2840" s="6">
        <v>7.0000000000000001E-3</v>
      </c>
      <c r="I2840" s="5">
        <v>152428</v>
      </c>
    </row>
    <row r="2841" spans="1:9" x14ac:dyDescent="0.25">
      <c r="B2841" s="3" t="s">
        <v>2808</v>
      </c>
      <c r="C2841" s="3"/>
      <c r="D2841" s="4">
        <v>6033</v>
      </c>
      <c r="E2841" s="5">
        <v>1061000</v>
      </c>
      <c r="F2841" s="5">
        <v>2467</v>
      </c>
      <c r="G2841" s="6">
        <v>2.1999999999999999E-2</v>
      </c>
      <c r="H2841" s="6">
        <v>-0.32300000000000001</v>
      </c>
      <c r="I2841" s="5">
        <v>527769</v>
      </c>
    </row>
    <row r="2842" spans="1:9" x14ac:dyDescent="0.25">
      <c r="B2842" s="3" t="s">
        <v>2809</v>
      </c>
      <c r="C2842" s="3"/>
      <c r="D2842" s="4">
        <v>6007</v>
      </c>
      <c r="E2842" s="5">
        <v>1370000</v>
      </c>
      <c r="F2842" s="5">
        <v>9786</v>
      </c>
      <c r="G2842" s="6">
        <v>7.3999999999999996E-2</v>
      </c>
      <c r="H2842" s="6">
        <v>0.96399999999999997</v>
      </c>
      <c r="I2842" s="7">
        <v>0</v>
      </c>
    </row>
    <row r="2843" spans="1:9" x14ac:dyDescent="0.25">
      <c r="B2843" s="3" t="s">
        <v>2810</v>
      </c>
      <c r="C2843" s="3"/>
      <c r="D2843" s="4">
        <v>5982</v>
      </c>
      <c r="E2843" s="5">
        <v>1457000</v>
      </c>
      <c r="F2843" s="5">
        <v>6071</v>
      </c>
      <c r="G2843" s="6">
        <v>3.5000000000000003E-2</v>
      </c>
      <c r="H2843" s="6">
        <v>-5.6000000000000001E-2</v>
      </c>
      <c r="I2843" s="5">
        <v>150689</v>
      </c>
    </row>
    <row r="2844" spans="1:9" x14ac:dyDescent="0.25">
      <c r="B2844" s="3" t="s">
        <v>2811</v>
      </c>
      <c r="C2844" s="3"/>
      <c r="D2844" s="4">
        <v>5961</v>
      </c>
      <c r="E2844" s="5">
        <v>2040000</v>
      </c>
      <c r="F2844" s="5">
        <v>3709</v>
      </c>
      <c r="G2844" s="6">
        <v>2.7E-2</v>
      </c>
      <c r="H2844" s="6">
        <v>2.1999999999999999E-2</v>
      </c>
      <c r="I2844" s="5">
        <v>194235</v>
      </c>
    </row>
    <row r="2845" spans="1:9" x14ac:dyDescent="0.25">
      <c r="B2845" s="3" t="s">
        <v>2812</v>
      </c>
      <c r="C2845" s="3"/>
      <c r="D2845" s="4">
        <v>5946</v>
      </c>
      <c r="E2845" s="5">
        <v>1009000</v>
      </c>
      <c r="F2845" s="5">
        <v>2803</v>
      </c>
      <c r="G2845" s="6">
        <v>2.3E-2</v>
      </c>
      <c r="H2845" s="6">
        <v>-0.315</v>
      </c>
      <c r="I2845" s="5">
        <v>371440</v>
      </c>
    </row>
    <row r="2846" spans="1:9" x14ac:dyDescent="0.25">
      <c r="B2846" s="3" t="s">
        <v>2813</v>
      </c>
      <c r="C2846" s="3"/>
      <c r="D2846" s="4">
        <v>5939</v>
      </c>
      <c r="E2846" s="5">
        <v>3166000</v>
      </c>
      <c r="F2846" s="5">
        <v>6461</v>
      </c>
      <c r="G2846" s="6">
        <v>6.2E-2</v>
      </c>
      <c r="H2846" s="6">
        <v>0.48399999999999999</v>
      </c>
      <c r="I2846" s="5">
        <v>31595</v>
      </c>
    </row>
    <row r="2847" spans="1:9" x14ac:dyDescent="0.25">
      <c r="B2847" s="3" t="s">
        <v>2814</v>
      </c>
      <c r="C2847" s="3"/>
      <c r="D2847" s="4">
        <v>5936</v>
      </c>
      <c r="E2847" s="5">
        <v>2636000</v>
      </c>
      <c r="F2847" s="5">
        <v>6937</v>
      </c>
      <c r="G2847" s="6">
        <v>5.8000000000000003E-2</v>
      </c>
      <c r="H2847" s="6">
        <v>0.215</v>
      </c>
      <c r="I2847" s="7">
        <v>0</v>
      </c>
    </row>
    <row r="2848" spans="1:9" x14ac:dyDescent="0.25">
      <c r="B2848" s="3" t="s">
        <v>2815</v>
      </c>
      <c r="C2848" s="3"/>
      <c r="D2848" s="4">
        <v>5907</v>
      </c>
      <c r="E2848" s="5">
        <v>1174000</v>
      </c>
      <c r="F2848" s="5">
        <v>3010</v>
      </c>
      <c r="G2848" s="6">
        <v>2.3E-2</v>
      </c>
      <c r="H2848" s="6">
        <v>-9.7000000000000003E-2</v>
      </c>
      <c r="I2848" s="5">
        <v>124300</v>
      </c>
    </row>
    <row r="2849" spans="1:9" x14ac:dyDescent="0.25">
      <c r="B2849" s="3" t="s">
        <v>2816</v>
      </c>
      <c r="C2849" s="3"/>
      <c r="D2849" s="4">
        <v>5895</v>
      </c>
      <c r="E2849" s="5">
        <v>370000</v>
      </c>
      <c r="F2849" s="5">
        <v>4625</v>
      </c>
      <c r="G2849" s="6">
        <v>3.4000000000000002E-2</v>
      </c>
      <c r="H2849" s="6">
        <v>0.20499999999999999</v>
      </c>
      <c r="I2849" s="5">
        <v>14268</v>
      </c>
    </row>
    <row r="2850" spans="1:9" x14ac:dyDescent="0.25">
      <c r="B2850" s="3" t="s">
        <v>2817</v>
      </c>
      <c r="C2850" s="3"/>
      <c r="D2850" s="4">
        <v>5893</v>
      </c>
      <c r="E2850" s="5">
        <v>1949000</v>
      </c>
      <c r="F2850" s="5">
        <v>10258</v>
      </c>
      <c r="G2850" s="6">
        <v>5.7000000000000002E-2</v>
      </c>
      <c r="H2850" s="6">
        <v>0.49</v>
      </c>
      <c r="I2850" s="7">
        <v>0</v>
      </c>
    </row>
    <row r="2851" spans="1:9" x14ac:dyDescent="0.25">
      <c r="B2851" s="3" t="s">
        <v>2818</v>
      </c>
      <c r="C2851" s="3"/>
      <c r="D2851" s="4">
        <v>5871</v>
      </c>
      <c r="E2851" s="5">
        <v>973000</v>
      </c>
      <c r="F2851" s="5">
        <v>4865</v>
      </c>
      <c r="G2851" s="6">
        <v>4.5999999999999999E-2</v>
      </c>
      <c r="H2851" s="6">
        <v>0.66100000000000003</v>
      </c>
      <c r="I2851" s="7">
        <v>0</v>
      </c>
    </row>
    <row r="2852" spans="1:9" x14ac:dyDescent="0.25">
      <c r="B2852" s="3" t="s">
        <v>2819</v>
      </c>
      <c r="C2852" s="3"/>
      <c r="D2852" s="4">
        <v>5869</v>
      </c>
      <c r="E2852" s="5">
        <v>1467000</v>
      </c>
      <c r="F2852" s="5">
        <v>3762</v>
      </c>
      <c r="G2852" s="6">
        <v>2.3E-2</v>
      </c>
      <c r="H2852" s="6">
        <v>-0.217</v>
      </c>
      <c r="I2852" s="5">
        <v>511895</v>
      </c>
    </row>
    <row r="2853" spans="1:9" x14ac:dyDescent="0.25">
      <c r="B2853" s="3" t="s">
        <v>2820</v>
      </c>
      <c r="C2853" s="3"/>
      <c r="D2853" s="4">
        <v>5868</v>
      </c>
      <c r="E2853" s="5">
        <v>887000</v>
      </c>
      <c r="F2853" s="5">
        <v>5544</v>
      </c>
      <c r="G2853" s="6">
        <v>0.05</v>
      </c>
      <c r="H2853" s="6">
        <v>3.2000000000000001E-2</v>
      </c>
      <c r="I2853" s="5">
        <v>38141</v>
      </c>
    </row>
    <row r="2854" spans="1:9" x14ac:dyDescent="0.25">
      <c r="B2854" s="3" t="s">
        <v>2821</v>
      </c>
      <c r="C2854" s="3"/>
      <c r="D2854" s="4">
        <v>5866</v>
      </c>
      <c r="E2854" s="5">
        <v>1500000</v>
      </c>
      <c r="F2854" s="5">
        <v>4286</v>
      </c>
      <c r="G2854" s="6">
        <v>3.5000000000000003E-2</v>
      </c>
      <c r="H2854" s="6">
        <v>1.0999999999999999E-2</v>
      </c>
      <c r="I2854" s="5">
        <v>95182</v>
      </c>
    </row>
    <row r="2855" spans="1:9" x14ac:dyDescent="0.25">
      <c r="B2855" s="3" t="s">
        <v>2822</v>
      </c>
      <c r="C2855" s="3"/>
      <c r="D2855" s="4">
        <v>5861</v>
      </c>
      <c r="E2855" s="5">
        <v>2539000</v>
      </c>
      <c r="F2855" s="5">
        <v>9765</v>
      </c>
      <c r="G2855" s="6">
        <v>5.1999999999999998E-2</v>
      </c>
      <c r="H2855" s="6">
        <v>0.374</v>
      </c>
      <c r="I2855" s="7">
        <v>0</v>
      </c>
    </row>
    <row r="2856" spans="1:9" x14ac:dyDescent="0.25">
      <c r="B2856" s="3" t="s">
        <v>2823</v>
      </c>
      <c r="C2856" s="3"/>
      <c r="D2856" s="4">
        <v>5859</v>
      </c>
      <c r="E2856" s="5">
        <v>1608000</v>
      </c>
      <c r="F2856" s="5">
        <v>5025</v>
      </c>
      <c r="G2856" s="6">
        <v>3.2000000000000001E-2</v>
      </c>
      <c r="H2856" s="6">
        <v>0.159</v>
      </c>
      <c r="I2856" s="5">
        <v>71594</v>
      </c>
    </row>
    <row r="2857" spans="1:9" x14ac:dyDescent="0.25">
      <c r="B2857" s="3" t="s">
        <v>2824</v>
      </c>
      <c r="C2857" s="3"/>
      <c r="D2857" s="4">
        <v>5855</v>
      </c>
      <c r="E2857" s="5">
        <v>1479000</v>
      </c>
      <c r="F2857" s="5">
        <v>4622</v>
      </c>
      <c r="G2857" s="6">
        <v>3.5999999999999997E-2</v>
      </c>
      <c r="H2857" s="6">
        <v>0.219</v>
      </c>
      <c r="I2857" s="7">
        <v>0</v>
      </c>
    </row>
    <row r="2858" spans="1:9" x14ac:dyDescent="0.25">
      <c r="B2858" s="3" t="s">
        <v>2825</v>
      </c>
      <c r="C2858" s="3"/>
      <c r="D2858" s="4">
        <v>5853</v>
      </c>
      <c r="E2858" s="5">
        <v>1341000</v>
      </c>
      <c r="F2858" s="5">
        <v>8381</v>
      </c>
      <c r="G2858" s="6">
        <v>0.06</v>
      </c>
      <c r="H2858" s="6">
        <v>0.57799999999999996</v>
      </c>
      <c r="I2858" s="5">
        <v>335505</v>
      </c>
    </row>
    <row r="2859" spans="1:9" x14ac:dyDescent="0.25">
      <c r="A2859">
        <v>2775</v>
      </c>
      <c r="B2859" s="3" t="s">
        <v>2826</v>
      </c>
      <c r="C2859" s="3"/>
      <c r="D2859" s="4">
        <v>5841</v>
      </c>
      <c r="E2859" s="5">
        <v>530000</v>
      </c>
      <c r="F2859" s="5">
        <v>2524</v>
      </c>
      <c r="G2859" s="6">
        <v>2.3E-2</v>
      </c>
      <c r="H2859" s="6">
        <v>-0.183</v>
      </c>
      <c r="I2859" s="5">
        <v>147560</v>
      </c>
    </row>
    <row r="2860" spans="1:9" ht="24" thickBot="1" x14ac:dyDescent="0.3">
      <c r="B2860" s="1" t="s">
        <v>58</v>
      </c>
      <c r="C2860" s="1"/>
      <c r="D2860" s="2" t="s">
        <v>1</v>
      </c>
      <c r="E2860" s="2" t="s">
        <v>2</v>
      </c>
      <c r="F2860" s="2" t="s">
        <v>3</v>
      </c>
      <c r="G2860" s="2" t="s">
        <v>4</v>
      </c>
      <c r="H2860" s="2" t="s">
        <v>59</v>
      </c>
      <c r="I2860" s="2" t="s">
        <v>6</v>
      </c>
    </row>
    <row r="2861" spans="1:9" ht="15.75" thickTop="1" x14ac:dyDescent="0.25">
      <c r="A2861">
        <v>2776</v>
      </c>
      <c r="B2861" s="3" t="s">
        <v>2827</v>
      </c>
      <c r="C2861" s="3"/>
      <c r="D2861" s="4">
        <v>5822</v>
      </c>
      <c r="E2861" s="5">
        <v>1472000</v>
      </c>
      <c r="F2861" s="5">
        <v>3200</v>
      </c>
      <c r="G2861" s="6">
        <v>2.3E-2</v>
      </c>
      <c r="H2861" s="6">
        <v>-0.16600000000000001</v>
      </c>
      <c r="I2861" s="5">
        <v>278938</v>
      </c>
    </row>
    <row r="2862" spans="1:9" x14ac:dyDescent="0.25">
      <c r="B2862" s="3" t="s">
        <v>2828</v>
      </c>
      <c r="C2862" s="3"/>
      <c r="D2862" s="4">
        <v>5817</v>
      </c>
      <c r="E2862" s="5">
        <v>686000</v>
      </c>
      <c r="F2862" s="5">
        <v>2744</v>
      </c>
      <c r="G2862" s="6">
        <v>2.1000000000000001E-2</v>
      </c>
      <c r="H2862" s="6">
        <v>-0.36199999999999999</v>
      </c>
      <c r="I2862" s="5">
        <v>381560</v>
      </c>
    </row>
    <row r="2863" spans="1:9" x14ac:dyDescent="0.25">
      <c r="B2863" s="3" t="s">
        <v>2829</v>
      </c>
      <c r="C2863" s="3"/>
      <c r="D2863" s="4">
        <v>5812</v>
      </c>
      <c r="E2863" s="5">
        <v>829000</v>
      </c>
      <c r="F2863" s="5">
        <v>3316</v>
      </c>
      <c r="G2863" s="6">
        <v>2.7E-2</v>
      </c>
      <c r="H2863" s="6">
        <v>-0.375</v>
      </c>
      <c r="I2863" s="5">
        <v>604639</v>
      </c>
    </row>
    <row r="2864" spans="1:9" x14ac:dyDescent="0.25">
      <c r="B2864" s="3" t="s">
        <v>2830</v>
      </c>
      <c r="C2864" s="3"/>
      <c r="D2864" s="4">
        <v>5808</v>
      </c>
      <c r="E2864" s="5">
        <v>1407000</v>
      </c>
      <c r="F2864" s="5">
        <v>3703</v>
      </c>
      <c r="G2864" s="6">
        <v>0.03</v>
      </c>
      <c r="H2864" s="6">
        <v>0.14699999999999999</v>
      </c>
      <c r="I2864" s="5">
        <v>68541</v>
      </c>
    </row>
    <row r="2865" spans="2:9" x14ac:dyDescent="0.25">
      <c r="B2865" s="3" t="s">
        <v>2831</v>
      </c>
      <c r="C2865" s="3"/>
      <c r="D2865" s="4">
        <v>5772</v>
      </c>
      <c r="E2865" s="5">
        <v>2209000</v>
      </c>
      <c r="F2865" s="5">
        <v>5664</v>
      </c>
      <c r="G2865" s="6">
        <v>3.9E-2</v>
      </c>
      <c r="H2865" s="6">
        <v>2.1999999999999999E-2</v>
      </c>
      <c r="I2865" s="5">
        <v>238538</v>
      </c>
    </row>
    <row r="2866" spans="2:9" x14ac:dyDescent="0.25">
      <c r="B2866" s="3" t="s">
        <v>2832</v>
      </c>
      <c r="C2866" s="3"/>
      <c r="D2866" s="4">
        <v>5770</v>
      </c>
      <c r="E2866" s="5">
        <v>1529000</v>
      </c>
      <c r="F2866" s="5">
        <v>4778</v>
      </c>
      <c r="G2866" s="6">
        <v>3.1E-2</v>
      </c>
      <c r="H2866" s="6">
        <v>-0.104</v>
      </c>
      <c r="I2866" s="5">
        <v>500277</v>
      </c>
    </row>
    <row r="2867" spans="2:9" x14ac:dyDescent="0.25">
      <c r="B2867" s="3" t="s">
        <v>2833</v>
      </c>
      <c r="C2867" s="3"/>
      <c r="D2867" s="4">
        <v>5764</v>
      </c>
      <c r="E2867" s="5">
        <v>1782000</v>
      </c>
      <c r="F2867" s="5">
        <v>7425</v>
      </c>
      <c r="G2867" s="6">
        <v>5.1999999999999998E-2</v>
      </c>
      <c r="H2867" s="6">
        <v>0.36399999999999999</v>
      </c>
      <c r="I2867" s="7">
        <v>0</v>
      </c>
    </row>
    <row r="2868" spans="2:9" x14ac:dyDescent="0.25">
      <c r="B2868" s="3" t="s">
        <v>2834</v>
      </c>
      <c r="C2868" s="3"/>
      <c r="D2868" s="4">
        <v>5755</v>
      </c>
      <c r="E2868" s="5">
        <v>3907000</v>
      </c>
      <c r="F2868" s="5">
        <v>10018</v>
      </c>
      <c r="G2868" s="6">
        <v>3.9E-2</v>
      </c>
      <c r="H2868" s="6">
        <v>-0.08</v>
      </c>
      <c r="I2868" s="5">
        <v>668936</v>
      </c>
    </row>
    <row r="2869" spans="2:9" x14ac:dyDescent="0.25">
      <c r="B2869" s="3" t="s">
        <v>2835</v>
      </c>
      <c r="C2869" s="3"/>
      <c r="D2869" s="4">
        <v>5750</v>
      </c>
      <c r="E2869" s="5">
        <v>1084000</v>
      </c>
      <c r="F2869" s="5">
        <v>3388</v>
      </c>
      <c r="G2869" s="6">
        <v>2.7E-2</v>
      </c>
      <c r="H2869" s="6">
        <v>-0.29199999999999998</v>
      </c>
      <c r="I2869" s="5">
        <v>417353</v>
      </c>
    </row>
    <row r="2870" spans="2:9" x14ac:dyDescent="0.25">
      <c r="B2870" s="3" t="s">
        <v>2836</v>
      </c>
      <c r="C2870" s="3"/>
      <c r="D2870" s="4">
        <v>5736</v>
      </c>
      <c r="E2870" s="5">
        <v>956000</v>
      </c>
      <c r="F2870" s="5">
        <v>4346</v>
      </c>
      <c r="G2870" s="6">
        <v>4.1000000000000002E-2</v>
      </c>
      <c r="H2870" s="6">
        <v>0.41699999999999998</v>
      </c>
      <c r="I2870" s="7">
        <v>0</v>
      </c>
    </row>
    <row r="2871" spans="2:9" x14ac:dyDescent="0.25">
      <c r="B2871" s="3" t="s">
        <v>2837</v>
      </c>
      <c r="C2871" s="3"/>
      <c r="D2871" s="4">
        <v>5697</v>
      </c>
      <c r="E2871" s="5">
        <v>1974000</v>
      </c>
      <c r="F2871" s="5">
        <v>4700</v>
      </c>
      <c r="G2871" s="6">
        <v>2.8000000000000001E-2</v>
      </c>
      <c r="H2871" s="6">
        <v>-0.186</v>
      </c>
      <c r="I2871" s="5">
        <v>719223</v>
      </c>
    </row>
    <row r="2872" spans="2:9" x14ac:dyDescent="0.25">
      <c r="B2872" s="3" t="s">
        <v>2838</v>
      </c>
      <c r="C2872" s="3"/>
      <c r="D2872" s="4">
        <v>5693</v>
      </c>
      <c r="E2872" s="5">
        <v>1565000</v>
      </c>
      <c r="F2872" s="5">
        <v>7452</v>
      </c>
      <c r="G2872" s="6">
        <v>5.5E-2</v>
      </c>
      <c r="H2872" s="6">
        <v>0.48</v>
      </c>
      <c r="I2872" s="7">
        <v>0</v>
      </c>
    </row>
    <row r="2873" spans="2:9" x14ac:dyDescent="0.25">
      <c r="B2873" s="3" t="s">
        <v>2839</v>
      </c>
      <c r="C2873" s="3"/>
      <c r="D2873" s="4">
        <v>5692</v>
      </c>
      <c r="E2873" s="5">
        <v>2011000</v>
      </c>
      <c r="F2873" s="5">
        <v>3467</v>
      </c>
      <c r="G2873" s="6">
        <v>3.1E-2</v>
      </c>
      <c r="H2873" s="6">
        <v>0.05</v>
      </c>
      <c r="I2873" s="7">
        <v>0</v>
      </c>
    </row>
    <row r="2874" spans="2:9" x14ac:dyDescent="0.25">
      <c r="B2874" s="3" t="s">
        <v>2840</v>
      </c>
      <c r="C2874" s="3"/>
      <c r="D2874" s="4">
        <v>5686</v>
      </c>
      <c r="E2874" s="5">
        <v>1463000</v>
      </c>
      <c r="F2874" s="5">
        <v>7315</v>
      </c>
      <c r="G2874" s="6">
        <v>0.05</v>
      </c>
      <c r="H2874" s="6">
        <v>0.30599999999999999</v>
      </c>
      <c r="I2874" s="5">
        <v>31851</v>
      </c>
    </row>
    <row r="2875" spans="2:9" x14ac:dyDescent="0.25">
      <c r="B2875" s="3" t="s">
        <v>2841</v>
      </c>
      <c r="C2875" s="3"/>
      <c r="D2875" s="4">
        <v>5684</v>
      </c>
      <c r="E2875" s="5">
        <v>500000</v>
      </c>
      <c r="F2875" s="5">
        <v>1613</v>
      </c>
      <c r="G2875" s="6">
        <v>1.2E-2</v>
      </c>
      <c r="H2875" s="6">
        <v>-0.60199999999999998</v>
      </c>
      <c r="I2875" s="5">
        <v>774744</v>
      </c>
    </row>
    <row r="2876" spans="2:9" x14ac:dyDescent="0.25">
      <c r="B2876" s="3" t="s">
        <v>2842</v>
      </c>
      <c r="C2876" s="3"/>
      <c r="D2876" s="4">
        <v>5672</v>
      </c>
      <c r="E2876" s="5">
        <v>1298000</v>
      </c>
      <c r="F2876" s="5">
        <v>5192</v>
      </c>
      <c r="G2876" s="6">
        <v>4.3999999999999997E-2</v>
      </c>
      <c r="H2876" s="6">
        <v>0.52300000000000002</v>
      </c>
      <c r="I2876" s="7">
        <v>0</v>
      </c>
    </row>
    <row r="2877" spans="2:9" x14ac:dyDescent="0.25">
      <c r="B2877" s="3" t="s">
        <v>2843</v>
      </c>
      <c r="C2877" s="3"/>
      <c r="D2877" s="4">
        <v>5644</v>
      </c>
      <c r="E2877" s="5">
        <v>164000</v>
      </c>
      <c r="F2877" s="5">
        <v>1822</v>
      </c>
      <c r="G2877" s="6">
        <v>1.7999999999999999E-2</v>
      </c>
      <c r="H2877" s="6">
        <v>-0.38900000000000001</v>
      </c>
      <c r="I2877" s="5">
        <v>115637</v>
      </c>
    </row>
    <row r="2878" spans="2:9" x14ac:dyDescent="0.25">
      <c r="B2878" s="3" t="s">
        <v>2844</v>
      </c>
      <c r="C2878" s="3"/>
      <c r="D2878" s="4">
        <v>5618</v>
      </c>
      <c r="E2878" s="5">
        <v>965000</v>
      </c>
      <c r="F2878" s="5">
        <v>5079</v>
      </c>
      <c r="G2878" s="6">
        <v>3.7999999999999999E-2</v>
      </c>
      <c r="H2878" s="6">
        <v>0.03</v>
      </c>
      <c r="I2878" s="5">
        <v>73396</v>
      </c>
    </row>
    <row r="2879" spans="2:9" x14ac:dyDescent="0.25">
      <c r="B2879" s="3" t="s">
        <v>2845</v>
      </c>
      <c r="C2879" s="3"/>
      <c r="D2879" s="4">
        <v>5618</v>
      </c>
      <c r="E2879" s="5">
        <v>2526000</v>
      </c>
      <c r="F2879" s="5">
        <v>9021</v>
      </c>
      <c r="G2879" s="6">
        <v>5.8999999999999997E-2</v>
      </c>
      <c r="H2879" s="6">
        <v>0.55100000000000005</v>
      </c>
      <c r="I2879" s="5">
        <v>14658</v>
      </c>
    </row>
    <row r="2880" spans="2:9" x14ac:dyDescent="0.25">
      <c r="B2880" s="3" t="s">
        <v>2846</v>
      </c>
      <c r="C2880" s="3"/>
      <c r="D2880" s="4">
        <v>5613</v>
      </c>
      <c r="E2880" s="5">
        <v>1567000</v>
      </c>
      <c r="F2880" s="5">
        <v>5596</v>
      </c>
      <c r="G2880" s="6">
        <v>0.04</v>
      </c>
      <c r="H2880" s="6">
        <v>0.09</v>
      </c>
      <c r="I2880" s="7">
        <v>0</v>
      </c>
    </row>
    <row r="2881" spans="1:9" x14ac:dyDescent="0.25">
      <c r="B2881" s="3" t="s">
        <v>2847</v>
      </c>
      <c r="C2881" s="3"/>
      <c r="D2881" s="4">
        <v>5605</v>
      </c>
      <c r="E2881" s="5">
        <v>1550000</v>
      </c>
      <c r="F2881" s="5">
        <v>2214</v>
      </c>
      <c r="G2881" s="6">
        <v>1.6E-2</v>
      </c>
      <c r="H2881" s="6">
        <v>-0.44700000000000001</v>
      </c>
      <c r="I2881" s="5">
        <v>1222222</v>
      </c>
    </row>
    <row r="2882" spans="1:9" x14ac:dyDescent="0.25">
      <c r="B2882" s="3" t="s">
        <v>2848</v>
      </c>
      <c r="C2882" s="3"/>
      <c r="D2882" s="4">
        <v>5596</v>
      </c>
      <c r="E2882" s="5">
        <v>798000</v>
      </c>
      <c r="F2882" s="5">
        <v>5700</v>
      </c>
      <c r="G2882" s="6">
        <v>4.4999999999999998E-2</v>
      </c>
      <c r="H2882" s="6">
        <v>-7.0000000000000007E-2</v>
      </c>
      <c r="I2882" s="5">
        <v>112796</v>
      </c>
    </row>
    <row r="2883" spans="1:9" x14ac:dyDescent="0.25">
      <c r="B2883" s="3" t="s">
        <v>2849</v>
      </c>
      <c r="C2883" s="3"/>
      <c r="D2883" s="4">
        <v>5590</v>
      </c>
      <c r="E2883" s="5">
        <v>1271000</v>
      </c>
      <c r="F2883" s="5">
        <v>6052</v>
      </c>
      <c r="G2883" s="6">
        <v>4.1000000000000002E-2</v>
      </c>
      <c r="H2883" s="6">
        <v>8.2000000000000003E-2</v>
      </c>
      <c r="I2883" s="5">
        <v>177150</v>
      </c>
    </row>
    <row r="2884" spans="1:9" x14ac:dyDescent="0.25">
      <c r="B2884" s="3" t="s">
        <v>2850</v>
      </c>
      <c r="C2884" s="3"/>
      <c r="D2884" s="4">
        <v>5579</v>
      </c>
      <c r="E2884" s="5">
        <v>460000</v>
      </c>
      <c r="F2884" s="5">
        <v>6571</v>
      </c>
      <c r="G2884" s="6">
        <v>4.5999999999999999E-2</v>
      </c>
      <c r="H2884" s="6">
        <v>0.26200000000000001</v>
      </c>
      <c r="I2884" s="5">
        <v>59686</v>
      </c>
    </row>
    <row r="2885" spans="1:9" x14ac:dyDescent="0.25">
      <c r="A2885">
        <v>2800</v>
      </c>
      <c r="B2885" s="3" t="s">
        <v>2851</v>
      </c>
      <c r="C2885" s="3"/>
      <c r="D2885" s="4">
        <v>5561</v>
      </c>
      <c r="E2885" s="5">
        <v>1396000</v>
      </c>
      <c r="F2885" s="5">
        <v>6070</v>
      </c>
      <c r="G2885" s="6">
        <v>5.7000000000000002E-2</v>
      </c>
      <c r="H2885" s="6">
        <v>0.17499999999999999</v>
      </c>
      <c r="I2885" s="7">
        <v>0</v>
      </c>
    </row>
    <row r="2886" spans="1:9" ht="24" thickBot="1" x14ac:dyDescent="0.3">
      <c r="B2886" s="1" t="s">
        <v>58</v>
      </c>
      <c r="C2886" s="1"/>
      <c r="D2886" s="2" t="s">
        <v>1</v>
      </c>
      <c r="E2886" s="2" t="s">
        <v>2</v>
      </c>
      <c r="F2886" s="2" t="s">
        <v>3</v>
      </c>
      <c r="G2886" s="2" t="s">
        <v>4</v>
      </c>
      <c r="H2886" s="2" t="s">
        <v>59</v>
      </c>
      <c r="I2886" s="2" t="s">
        <v>6</v>
      </c>
    </row>
    <row r="2887" spans="1:9" ht="15.75" thickTop="1" x14ac:dyDescent="0.25">
      <c r="A2887">
        <v>2801</v>
      </c>
      <c r="B2887" s="3" t="s">
        <v>2852</v>
      </c>
      <c r="C2887" s="3"/>
      <c r="D2887" s="4">
        <v>5559</v>
      </c>
      <c r="E2887" s="5">
        <v>2085000</v>
      </c>
      <c r="F2887" s="5">
        <v>8688</v>
      </c>
      <c r="G2887" s="6">
        <v>0.05</v>
      </c>
      <c r="H2887" s="6">
        <v>0.32900000000000001</v>
      </c>
      <c r="I2887" s="5">
        <v>47627</v>
      </c>
    </row>
    <row r="2888" spans="1:9" x14ac:dyDescent="0.25">
      <c r="B2888" s="3" t="s">
        <v>2853</v>
      </c>
      <c r="C2888" s="3"/>
      <c r="D2888" s="4">
        <v>5551</v>
      </c>
      <c r="E2888" s="5">
        <v>290000</v>
      </c>
      <c r="F2888" s="5">
        <v>4143</v>
      </c>
      <c r="G2888" s="6">
        <v>3.5000000000000003E-2</v>
      </c>
      <c r="H2888" s="6">
        <v>0.255</v>
      </c>
      <c r="I2888" s="7">
        <v>0</v>
      </c>
    </row>
    <row r="2889" spans="1:9" x14ac:dyDescent="0.25">
      <c r="B2889" s="3" t="s">
        <v>2854</v>
      </c>
      <c r="C2889" s="3"/>
      <c r="D2889" s="4">
        <v>5530</v>
      </c>
      <c r="E2889" s="5">
        <v>2506000</v>
      </c>
      <c r="F2889" s="5">
        <v>7160</v>
      </c>
      <c r="G2889" s="6">
        <v>0.05</v>
      </c>
      <c r="H2889" s="6">
        <v>0.16800000000000001</v>
      </c>
      <c r="I2889" s="5">
        <v>167166</v>
      </c>
    </row>
    <row r="2890" spans="1:9" x14ac:dyDescent="0.25">
      <c r="B2890" s="3" t="s">
        <v>2855</v>
      </c>
      <c r="C2890" s="3"/>
      <c r="D2890" s="4">
        <v>5504</v>
      </c>
      <c r="E2890" s="5">
        <v>894000</v>
      </c>
      <c r="F2890" s="5">
        <v>5960</v>
      </c>
      <c r="G2890" s="6">
        <v>4.1000000000000002E-2</v>
      </c>
      <c r="H2890" s="6">
        <v>0.108</v>
      </c>
      <c r="I2890" s="5">
        <v>111331</v>
      </c>
    </row>
    <row r="2891" spans="1:9" x14ac:dyDescent="0.25">
      <c r="B2891" s="3" t="s">
        <v>2856</v>
      </c>
      <c r="C2891" s="3"/>
      <c r="D2891" s="4">
        <v>5501</v>
      </c>
      <c r="E2891" s="5">
        <v>1266000</v>
      </c>
      <c r="F2891" s="5">
        <v>5755</v>
      </c>
      <c r="G2891" s="6">
        <v>4.2999999999999997E-2</v>
      </c>
      <c r="H2891" s="6">
        <v>0.11899999999999999</v>
      </c>
      <c r="I2891" s="5">
        <v>10879</v>
      </c>
    </row>
    <row r="2892" spans="1:9" x14ac:dyDescent="0.25">
      <c r="B2892" s="3" t="s">
        <v>2857</v>
      </c>
      <c r="C2892" s="3"/>
      <c r="D2892" s="4">
        <v>5496</v>
      </c>
      <c r="E2892" s="5">
        <v>476000</v>
      </c>
      <c r="F2892" s="5">
        <v>2267</v>
      </c>
      <c r="G2892" s="6">
        <v>0.02</v>
      </c>
      <c r="H2892" s="6">
        <v>-0.23100000000000001</v>
      </c>
      <c r="I2892" s="5">
        <v>161915</v>
      </c>
    </row>
    <row r="2893" spans="1:9" x14ac:dyDescent="0.25">
      <c r="B2893" s="3" t="s">
        <v>2858</v>
      </c>
      <c r="C2893" s="3"/>
      <c r="D2893" s="4">
        <v>5495</v>
      </c>
      <c r="E2893" s="5">
        <v>1353000</v>
      </c>
      <c r="F2893" s="5">
        <v>6765</v>
      </c>
      <c r="G2893" s="6">
        <v>5.2999999999999999E-2</v>
      </c>
      <c r="H2893" s="6">
        <v>0.44500000000000001</v>
      </c>
      <c r="I2893" s="7">
        <v>0</v>
      </c>
    </row>
    <row r="2894" spans="1:9" x14ac:dyDescent="0.25">
      <c r="B2894" s="3" t="s">
        <v>2859</v>
      </c>
      <c r="C2894" s="3"/>
      <c r="D2894" s="4">
        <v>5478</v>
      </c>
      <c r="E2894" s="5">
        <v>887000</v>
      </c>
      <c r="F2894" s="5">
        <v>4032</v>
      </c>
      <c r="G2894" s="6">
        <v>3.3000000000000002E-2</v>
      </c>
      <c r="H2894" s="6">
        <v>0.16300000000000001</v>
      </c>
      <c r="I2894" s="5">
        <v>103056</v>
      </c>
    </row>
    <row r="2895" spans="1:9" x14ac:dyDescent="0.25">
      <c r="B2895" s="3" t="s">
        <v>2860</v>
      </c>
      <c r="C2895" s="3"/>
      <c r="D2895" s="4">
        <v>5453</v>
      </c>
      <c r="E2895" s="5">
        <v>869000</v>
      </c>
      <c r="F2895" s="5">
        <v>4574</v>
      </c>
      <c r="G2895" s="6">
        <v>3.1E-2</v>
      </c>
      <c r="H2895" s="6">
        <v>-2.1000000000000001E-2</v>
      </c>
      <c r="I2895" s="5">
        <v>175789</v>
      </c>
    </row>
    <row r="2896" spans="1:9" x14ac:dyDescent="0.25">
      <c r="B2896" s="3" t="s">
        <v>2861</v>
      </c>
      <c r="C2896" s="3"/>
      <c r="D2896" s="4">
        <v>5440</v>
      </c>
      <c r="E2896" s="5">
        <v>1500000</v>
      </c>
      <c r="F2896" s="5">
        <v>4688</v>
      </c>
      <c r="G2896" s="6">
        <v>3.3000000000000002E-2</v>
      </c>
      <c r="H2896" s="6">
        <v>-1.7999999999999999E-2</v>
      </c>
      <c r="I2896" s="5">
        <v>262267</v>
      </c>
    </row>
    <row r="2897" spans="1:9" x14ac:dyDescent="0.25">
      <c r="B2897" s="3" t="s">
        <v>2862</v>
      </c>
      <c r="C2897" s="3"/>
      <c r="D2897" s="4">
        <v>5385</v>
      </c>
      <c r="E2897" s="5">
        <v>1324000</v>
      </c>
      <c r="F2897" s="5">
        <v>5517</v>
      </c>
      <c r="G2897" s="6">
        <v>3.9E-2</v>
      </c>
      <c r="H2897" s="6">
        <v>0.40799999999999997</v>
      </c>
      <c r="I2897" s="5">
        <v>11645</v>
      </c>
    </row>
    <row r="2898" spans="1:9" x14ac:dyDescent="0.25">
      <c r="B2898" s="3" t="s">
        <v>2863</v>
      </c>
      <c r="C2898" s="3"/>
      <c r="D2898" s="4">
        <v>5373</v>
      </c>
      <c r="E2898" s="5">
        <v>1703000</v>
      </c>
      <c r="F2898" s="5">
        <v>4367</v>
      </c>
      <c r="G2898" s="6">
        <v>2.8000000000000001E-2</v>
      </c>
      <c r="H2898" s="6">
        <v>-0.20100000000000001</v>
      </c>
      <c r="I2898" s="5">
        <v>599001</v>
      </c>
    </row>
    <row r="2899" spans="1:9" x14ac:dyDescent="0.25">
      <c r="B2899" s="3" t="s">
        <v>2864</v>
      </c>
      <c r="C2899" s="3"/>
      <c r="D2899" s="4">
        <v>5330</v>
      </c>
      <c r="E2899" s="5">
        <v>607000</v>
      </c>
      <c r="F2899" s="5">
        <v>3372</v>
      </c>
      <c r="G2899" s="6">
        <v>2.5999999999999999E-2</v>
      </c>
      <c r="H2899" s="6">
        <v>-0.28299999999999997</v>
      </c>
      <c r="I2899" s="5">
        <v>317304</v>
      </c>
    </row>
    <row r="2900" spans="1:9" x14ac:dyDescent="0.25">
      <c r="B2900" s="3" t="s">
        <v>2865</v>
      </c>
      <c r="C2900" s="3"/>
      <c r="D2900" s="4">
        <v>5294</v>
      </c>
      <c r="E2900" s="5">
        <v>800000</v>
      </c>
      <c r="F2900" s="5">
        <v>3636</v>
      </c>
      <c r="G2900" s="6">
        <v>2.8000000000000001E-2</v>
      </c>
      <c r="H2900" s="6">
        <v>-0.192</v>
      </c>
      <c r="I2900" s="5">
        <v>323013</v>
      </c>
    </row>
    <row r="2901" spans="1:9" x14ac:dyDescent="0.25">
      <c r="B2901" s="3" t="s">
        <v>2866</v>
      </c>
      <c r="C2901" s="3"/>
      <c r="D2901" s="4">
        <v>5271</v>
      </c>
      <c r="E2901" s="5">
        <v>1944000</v>
      </c>
      <c r="F2901" s="5">
        <v>4985</v>
      </c>
      <c r="G2901" s="6">
        <v>3.5000000000000003E-2</v>
      </c>
      <c r="H2901" s="6">
        <v>0.01</v>
      </c>
      <c r="I2901" s="5">
        <v>288890</v>
      </c>
    </row>
    <row r="2902" spans="1:9" x14ac:dyDescent="0.25">
      <c r="B2902" s="3" t="s">
        <v>2867</v>
      </c>
      <c r="C2902" s="3"/>
      <c r="D2902" s="4">
        <v>5260</v>
      </c>
      <c r="E2902" s="5">
        <v>952000</v>
      </c>
      <c r="F2902" s="5">
        <v>4760</v>
      </c>
      <c r="G2902" s="6">
        <v>3.9E-2</v>
      </c>
      <c r="H2902" s="6">
        <v>-0.06</v>
      </c>
      <c r="I2902" s="5">
        <v>366948</v>
      </c>
    </row>
    <row r="2903" spans="1:9" x14ac:dyDescent="0.25">
      <c r="B2903" s="3" t="s">
        <v>2868</v>
      </c>
      <c r="C2903" s="3"/>
      <c r="D2903" s="4">
        <v>5252</v>
      </c>
      <c r="E2903" s="5">
        <v>3471000</v>
      </c>
      <c r="F2903" s="5">
        <v>10209</v>
      </c>
      <c r="G2903" s="6">
        <v>0.05</v>
      </c>
      <c r="H2903" s="6">
        <v>0.30499999999999999</v>
      </c>
      <c r="I2903" s="5">
        <v>508</v>
      </c>
    </row>
    <row r="2904" spans="1:9" x14ac:dyDescent="0.25">
      <c r="B2904" s="3" t="s">
        <v>2869</v>
      </c>
      <c r="C2904" s="3"/>
      <c r="D2904" s="4">
        <v>5245</v>
      </c>
      <c r="E2904" s="5">
        <v>1179000</v>
      </c>
      <c r="F2904" s="5">
        <v>5614</v>
      </c>
      <c r="G2904" s="6">
        <v>4.4999999999999998E-2</v>
      </c>
      <c r="H2904" s="6">
        <v>-0.192</v>
      </c>
      <c r="I2904" s="5">
        <v>37442</v>
      </c>
    </row>
    <row r="2905" spans="1:9" x14ac:dyDescent="0.25">
      <c r="B2905" s="3" t="s">
        <v>2870</v>
      </c>
      <c r="C2905" s="3"/>
      <c r="D2905" s="4">
        <v>5239</v>
      </c>
      <c r="E2905" s="5">
        <v>408000</v>
      </c>
      <c r="F2905" s="5">
        <v>2267</v>
      </c>
      <c r="G2905" s="6">
        <v>2.3E-2</v>
      </c>
      <c r="H2905" s="6">
        <v>-0.39900000000000002</v>
      </c>
      <c r="I2905" s="5">
        <v>299204</v>
      </c>
    </row>
    <row r="2906" spans="1:9" x14ac:dyDescent="0.25">
      <c r="B2906" s="3" t="s">
        <v>2871</v>
      </c>
      <c r="C2906" s="3"/>
      <c r="D2906" s="4">
        <v>5223</v>
      </c>
      <c r="E2906" s="5">
        <v>868000</v>
      </c>
      <c r="F2906" s="5">
        <v>4133</v>
      </c>
      <c r="G2906" s="6">
        <v>3.5000000000000003E-2</v>
      </c>
      <c r="H2906" s="6">
        <v>-6.7000000000000004E-2</v>
      </c>
      <c r="I2906" s="5">
        <v>161258</v>
      </c>
    </row>
    <row r="2907" spans="1:9" x14ac:dyDescent="0.25">
      <c r="B2907" s="3" t="s">
        <v>2872</v>
      </c>
      <c r="C2907" s="3"/>
      <c r="D2907" s="4">
        <v>5212</v>
      </c>
      <c r="E2907" s="5">
        <v>1317000</v>
      </c>
      <c r="F2907" s="5">
        <v>3874</v>
      </c>
      <c r="G2907" s="6">
        <v>3.5000000000000003E-2</v>
      </c>
      <c r="H2907" s="6">
        <v>0.19400000000000001</v>
      </c>
      <c r="I2907" s="5">
        <v>31379</v>
      </c>
    </row>
    <row r="2908" spans="1:9" x14ac:dyDescent="0.25">
      <c r="B2908" s="3" t="s">
        <v>2873</v>
      </c>
      <c r="C2908" s="3"/>
      <c r="D2908" s="4">
        <v>5198</v>
      </c>
      <c r="E2908" s="5">
        <v>1004000</v>
      </c>
      <c r="F2908" s="5">
        <v>3462</v>
      </c>
      <c r="G2908" s="6">
        <v>2.9000000000000001E-2</v>
      </c>
      <c r="H2908" s="6">
        <v>4.7E-2</v>
      </c>
      <c r="I2908" s="5">
        <v>32877</v>
      </c>
    </row>
    <row r="2909" spans="1:9" x14ac:dyDescent="0.25">
      <c r="B2909" s="3" t="s">
        <v>2874</v>
      </c>
      <c r="C2909" s="3"/>
      <c r="D2909" s="4">
        <v>5195</v>
      </c>
      <c r="E2909" s="5">
        <v>1362000</v>
      </c>
      <c r="F2909" s="5">
        <v>6486</v>
      </c>
      <c r="G2909" s="6">
        <v>4.5999999999999999E-2</v>
      </c>
      <c r="H2909" s="6">
        <v>0.44700000000000001</v>
      </c>
      <c r="I2909" s="7">
        <v>0</v>
      </c>
    </row>
    <row r="2910" spans="1:9" x14ac:dyDescent="0.25">
      <c r="B2910" s="3" t="s">
        <v>2875</v>
      </c>
      <c r="C2910" s="3"/>
      <c r="D2910" s="4">
        <v>5194</v>
      </c>
      <c r="E2910" s="5">
        <v>1810000</v>
      </c>
      <c r="F2910" s="5">
        <v>3121</v>
      </c>
      <c r="G2910" s="6">
        <v>2.5999999999999999E-2</v>
      </c>
      <c r="H2910" s="6">
        <v>-2.4E-2</v>
      </c>
      <c r="I2910" s="5">
        <v>160507</v>
      </c>
    </row>
    <row r="2911" spans="1:9" x14ac:dyDescent="0.25">
      <c r="A2911">
        <v>2825</v>
      </c>
      <c r="B2911" s="3" t="s">
        <v>2876</v>
      </c>
      <c r="C2911" s="3"/>
      <c r="D2911" s="4">
        <v>5194</v>
      </c>
      <c r="E2911" s="5">
        <v>2705000</v>
      </c>
      <c r="F2911" s="5">
        <v>8453</v>
      </c>
      <c r="G2911" s="6">
        <v>8.3000000000000004E-2</v>
      </c>
      <c r="H2911" s="6">
        <v>1.512</v>
      </c>
      <c r="I2911" s="7">
        <v>0</v>
      </c>
    </row>
    <row r="2912" spans="1:9" ht="24" thickBot="1" x14ac:dyDescent="0.3">
      <c r="B2912" s="1" t="s">
        <v>58</v>
      </c>
      <c r="C2912" s="1"/>
      <c r="D2912" s="2" t="s">
        <v>1</v>
      </c>
      <c r="E2912" s="2" t="s">
        <v>2</v>
      </c>
      <c r="F2912" s="2" t="s">
        <v>3</v>
      </c>
      <c r="G2912" s="2" t="s">
        <v>4</v>
      </c>
      <c r="H2912" s="2" t="s">
        <v>59</v>
      </c>
      <c r="I2912" s="2" t="s">
        <v>6</v>
      </c>
    </row>
    <row r="2913" spans="1:9" ht="15.75" thickTop="1" x14ac:dyDescent="0.25">
      <c r="A2913">
        <v>2826</v>
      </c>
      <c r="B2913" s="3" t="s">
        <v>2877</v>
      </c>
      <c r="C2913" s="3"/>
      <c r="D2913" s="4">
        <v>5186</v>
      </c>
      <c r="E2913" s="5">
        <v>1587000</v>
      </c>
      <c r="F2913" s="5">
        <v>7557</v>
      </c>
      <c r="G2913" s="6">
        <v>5.7000000000000002E-2</v>
      </c>
      <c r="H2913" s="6">
        <v>0.495</v>
      </c>
      <c r="I2913" s="7">
        <v>0</v>
      </c>
    </row>
    <row r="2914" spans="1:9" x14ac:dyDescent="0.25">
      <c r="B2914" s="3" t="s">
        <v>2878</v>
      </c>
      <c r="C2914" s="3"/>
      <c r="D2914" s="4">
        <v>5182</v>
      </c>
      <c r="E2914" s="5">
        <v>1921000</v>
      </c>
      <c r="F2914" s="5">
        <v>6003</v>
      </c>
      <c r="G2914" s="6">
        <v>3.6999999999999998E-2</v>
      </c>
      <c r="H2914" s="6">
        <v>6.3E-2</v>
      </c>
      <c r="I2914" s="5">
        <v>248553</v>
      </c>
    </row>
    <row r="2915" spans="1:9" x14ac:dyDescent="0.25">
      <c r="B2915" s="3" t="s">
        <v>2879</v>
      </c>
      <c r="C2915" s="3"/>
      <c r="D2915" s="4">
        <v>5167</v>
      </c>
      <c r="E2915" s="5">
        <v>766000</v>
      </c>
      <c r="F2915" s="5">
        <v>2946</v>
      </c>
      <c r="G2915" s="6">
        <v>2.8000000000000001E-2</v>
      </c>
      <c r="H2915" s="6">
        <v>-0.185</v>
      </c>
      <c r="I2915" s="5">
        <v>90935</v>
      </c>
    </row>
    <row r="2916" spans="1:9" x14ac:dyDescent="0.25">
      <c r="B2916" s="3" t="s">
        <v>2880</v>
      </c>
      <c r="C2916" s="3"/>
      <c r="D2916" s="4">
        <v>5150</v>
      </c>
      <c r="E2916" s="5">
        <v>886000</v>
      </c>
      <c r="F2916" s="5">
        <v>2953</v>
      </c>
      <c r="G2916" s="6">
        <v>2.1000000000000001E-2</v>
      </c>
      <c r="H2916" s="6">
        <v>-0.27500000000000002</v>
      </c>
      <c r="I2916" s="5">
        <v>329898</v>
      </c>
    </row>
    <row r="2917" spans="1:9" x14ac:dyDescent="0.25">
      <c r="B2917" s="3" t="s">
        <v>2881</v>
      </c>
      <c r="C2917" s="3"/>
      <c r="D2917" s="4">
        <v>5134</v>
      </c>
      <c r="E2917" s="5">
        <v>1636000</v>
      </c>
      <c r="F2917" s="5">
        <v>4674</v>
      </c>
      <c r="G2917" s="6">
        <v>3.5999999999999997E-2</v>
      </c>
      <c r="H2917" s="6">
        <v>0.34799999999999998</v>
      </c>
      <c r="I2917" s="7">
        <v>0</v>
      </c>
    </row>
    <row r="2918" spans="1:9" x14ac:dyDescent="0.25">
      <c r="B2918" s="3" t="s">
        <v>2882</v>
      </c>
      <c r="C2918" s="3"/>
      <c r="D2918" s="4">
        <v>5107</v>
      </c>
      <c r="E2918" s="5">
        <v>1335000</v>
      </c>
      <c r="F2918" s="5">
        <v>6675</v>
      </c>
      <c r="G2918" s="6">
        <v>4.2000000000000003E-2</v>
      </c>
      <c r="H2918" s="6">
        <v>0.15</v>
      </c>
      <c r="I2918" s="5">
        <v>11257</v>
      </c>
    </row>
    <row r="2919" spans="1:9" x14ac:dyDescent="0.25">
      <c r="B2919" s="3" t="s">
        <v>2883</v>
      </c>
      <c r="C2919" s="3"/>
      <c r="D2919" s="4">
        <v>5097</v>
      </c>
      <c r="E2919" s="5">
        <v>1198000</v>
      </c>
      <c r="F2919" s="5">
        <v>6305</v>
      </c>
      <c r="G2919" s="6">
        <v>5.1999999999999998E-2</v>
      </c>
      <c r="H2919" s="6">
        <v>6.8000000000000005E-2</v>
      </c>
      <c r="I2919" s="5">
        <v>47535</v>
      </c>
    </row>
    <row r="2920" spans="1:9" x14ac:dyDescent="0.25">
      <c r="B2920" s="3" t="s">
        <v>2884</v>
      </c>
      <c r="C2920" s="3"/>
      <c r="D2920" s="4">
        <v>5074</v>
      </c>
      <c r="E2920" s="5">
        <v>1655000</v>
      </c>
      <c r="F2920" s="5">
        <v>6130</v>
      </c>
      <c r="G2920" s="6">
        <v>5.0999999999999997E-2</v>
      </c>
      <c r="H2920" s="6">
        <v>5.1999999999999998E-2</v>
      </c>
      <c r="I2920" s="5">
        <v>9224</v>
      </c>
    </row>
    <row r="2921" spans="1:9" x14ac:dyDescent="0.25">
      <c r="B2921" s="3" t="s">
        <v>2885</v>
      </c>
      <c r="C2921" s="3"/>
      <c r="D2921" s="4">
        <v>5069</v>
      </c>
      <c r="E2921" s="5">
        <v>3437000</v>
      </c>
      <c r="F2921" s="5">
        <v>9289</v>
      </c>
      <c r="G2921" s="6">
        <v>8.5999999999999993E-2</v>
      </c>
      <c r="H2921" s="6">
        <v>0.313</v>
      </c>
      <c r="I2921" s="7">
        <v>0</v>
      </c>
    </row>
    <row r="2922" spans="1:9" x14ac:dyDescent="0.25">
      <c r="B2922" s="3" t="s">
        <v>2886</v>
      </c>
      <c r="C2922" s="3"/>
      <c r="D2922" s="4">
        <v>5061</v>
      </c>
      <c r="E2922" s="5">
        <v>950000</v>
      </c>
      <c r="F2922" s="5">
        <v>3276</v>
      </c>
      <c r="G2922" s="6">
        <v>2.1999999999999999E-2</v>
      </c>
      <c r="H2922" s="6">
        <v>-0.25700000000000001</v>
      </c>
      <c r="I2922" s="5">
        <v>365538</v>
      </c>
    </row>
    <row r="2923" spans="1:9" x14ac:dyDescent="0.25">
      <c r="B2923" s="3" t="s">
        <v>2887</v>
      </c>
      <c r="C2923" s="3"/>
      <c r="D2923" s="4">
        <v>4999</v>
      </c>
      <c r="E2923" s="5">
        <v>676000</v>
      </c>
      <c r="F2923" s="5">
        <v>2113</v>
      </c>
      <c r="G2923" s="6">
        <v>1.7000000000000001E-2</v>
      </c>
      <c r="H2923" s="6">
        <v>-0.39</v>
      </c>
      <c r="I2923" s="5">
        <v>469908</v>
      </c>
    </row>
    <row r="2924" spans="1:9" x14ac:dyDescent="0.25">
      <c r="B2924" s="3" t="s">
        <v>2888</v>
      </c>
      <c r="C2924" s="3"/>
      <c r="D2924" s="4">
        <v>4984</v>
      </c>
      <c r="E2924" s="5">
        <v>10270000</v>
      </c>
      <c r="F2924" s="5">
        <v>28528</v>
      </c>
      <c r="G2924" s="6">
        <v>0.17599999999999999</v>
      </c>
      <c r="H2924" s="6">
        <v>4.4589999999999996</v>
      </c>
      <c r="I2924" s="7">
        <v>0</v>
      </c>
    </row>
    <row r="2925" spans="1:9" x14ac:dyDescent="0.25">
      <c r="B2925" s="3" t="s">
        <v>2889</v>
      </c>
      <c r="C2925" s="3"/>
      <c r="D2925" s="4">
        <v>4979</v>
      </c>
      <c r="E2925" s="5">
        <v>806000</v>
      </c>
      <c r="F2925" s="5">
        <v>5757</v>
      </c>
      <c r="G2925" s="6">
        <v>4.2999999999999997E-2</v>
      </c>
      <c r="H2925" s="6">
        <v>0.46</v>
      </c>
      <c r="I2925" s="7">
        <v>0</v>
      </c>
    </row>
    <row r="2926" spans="1:9" x14ac:dyDescent="0.25">
      <c r="B2926" s="3" t="s">
        <v>2890</v>
      </c>
      <c r="C2926" s="3"/>
      <c r="D2926" s="4">
        <v>4928</v>
      </c>
      <c r="E2926" s="5">
        <v>2781000</v>
      </c>
      <c r="F2926" s="5">
        <v>8691</v>
      </c>
      <c r="G2926" s="6">
        <v>5.2999999999999999E-2</v>
      </c>
      <c r="H2926" s="6">
        <v>0.40100000000000002</v>
      </c>
      <c r="I2926" s="7">
        <v>0</v>
      </c>
    </row>
    <row r="2927" spans="1:9" x14ac:dyDescent="0.25">
      <c r="B2927" s="3" t="s">
        <v>2891</v>
      </c>
      <c r="C2927" s="3"/>
      <c r="D2927" s="4">
        <v>4895</v>
      </c>
      <c r="E2927" s="5">
        <v>574000</v>
      </c>
      <c r="F2927" s="5">
        <v>3588</v>
      </c>
      <c r="G2927" s="6">
        <v>0.03</v>
      </c>
      <c r="H2927" s="6">
        <v>-0.111</v>
      </c>
      <c r="I2927" s="5">
        <v>112927</v>
      </c>
    </row>
    <row r="2928" spans="1:9" x14ac:dyDescent="0.25">
      <c r="B2928" s="3" t="s">
        <v>2892</v>
      </c>
      <c r="C2928" s="3"/>
      <c r="D2928" s="4">
        <v>4893</v>
      </c>
      <c r="E2928" s="5">
        <v>1138000</v>
      </c>
      <c r="F2928" s="5">
        <v>6694</v>
      </c>
      <c r="G2928" s="6">
        <v>4.1000000000000002E-2</v>
      </c>
      <c r="H2928" s="6">
        <v>0.20399999999999999</v>
      </c>
      <c r="I2928" s="5">
        <v>10178</v>
      </c>
    </row>
    <row r="2929" spans="1:9" x14ac:dyDescent="0.25">
      <c r="B2929" s="3" t="s">
        <v>2893</v>
      </c>
      <c r="C2929" s="3"/>
      <c r="D2929" s="4">
        <v>4887</v>
      </c>
      <c r="E2929" s="5">
        <v>1194000</v>
      </c>
      <c r="F2929" s="5">
        <v>4975</v>
      </c>
      <c r="G2929" s="6">
        <v>4.2000000000000003E-2</v>
      </c>
      <c r="H2929" s="6">
        <v>0.19900000000000001</v>
      </c>
      <c r="I2929" s="5">
        <v>77601</v>
      </c>
    </row>
    <row r="2930" spans="1:9" x14ac:dyDescent="0.25">
      <c r="B2930" s="3" t="s">
        <v>2894</v>
      </c>
      <c r="C2930" s="3"/>
      <c r="D2930" s="4">
        <v>4875</v>
      </c>
      <c r="E2930" s="5">
        <v>1617000</v>
      </c>
      <c r="F2930" s="5">
        <v>8085</v>
      </c>
      <c r="G2930" s="6">
        <v>5.8000000000000003E-2</v>
      </c>
      <c r="H2930" s="6">
        <v>0.53900000000000003</v>
      </c>
      <c r="I2930" s="7">
        <v>0</v>
      </c>
    </row>
    <row r="2931" spans="1:9" x14ac:dyDescent="0.25">
      <c r="B2931" s="3" t="s">
        <v>2895</v>
      </c>
      <c r="C2931" s="3"/>
      <c r="D2931" s="4">
        <v>4874</v>
      </c>
      <c r="E2931" s="5">
        <v>1260000</v>
      </c>
      <c r="F2931" s="5">
        <v>4846</v>
      </c>
      <c r="G2931" s="6">
        <v>3.5000000000000003E-2</v>
      </c>
      <c r="H2931" s="6">
        <v>1.4999999999999999E-2</v>
      </c>
      <c r="I2931" s="5">
        <v>106997</v>
      </c>
    </row>
    <row r="2932" spans="1:9" x14ac:dyDescent="0.25">
      <c r="B2932" s="3" t="s">
        <v>2896</v>
      </c>
      <c r="C2932" s="3"/>
      <c r="D2932" s="4">
        <v>4873</v>
      </c>
      <c r="E2932" s="5">
        <v>986000</v>
      </c>
      <c r="F2932" s="5">
        <v>5800</v>
      </c>
      <c r="G2932" s="6">
        <v>4.2999999999999997E-2</v>
      </c>
      <c r="H2932" s="6">
        <v>0.3</v>
      </c>
      <c r="I2932" s="5">
        <v>5610</v>
      </c>
    </row>
    <row r="2933" spans="1:9" x14ac:dyDescent="0.25">
      <c r="B2933" s="3" t="s">
        <v>2897</v>
      </c>
      <c r="C2933" s="3"/>
      <c r="D2933" s="4">
        <v>4869</v>
      </c>
      <c r="E2933" s="5">
        <v>499000</v>
      </c>
      <c r="F2933" s="5">
        <v>2935</v>
      </c>
      <c r="G2933" s="6">
        <v>2.3E-2</v>
      </c>
      <c r="H2933" s="6">
        <v>-0.1</v>
      </c>
      <c r="I2933" s="5">
        <v>113654</v>
      </c>
    </row>
    <row r="2934" spans="1:9" x14ac:dyDescent="0.25">
      <c r="B2934" s="3" t="s">
        <v>2898</v>
      </c>
      <c r="C2934" s="3"/>
      <c r="D2934" s="4">
        <v>4863</v>
      </c>
      <c r="E2934" s="5">
        <v>1854000</v>
      </c>
      <c r="F2934" s="5">
        <v>5011</v>
      </c>
      <c r="G2934" s="6">
        <v>3.5999999999999997E-2</v>
      </c>
      <c r="H2934" s="6">
        <v>-0.161</v>
      </c>
      <c r="I2934" s="5">
        <v>466591</v>
      </c>
    </row>
    <row r="2935" spans="1:9" x14ac:dyDescent="0.25">
      <c r="B2935" s="3" t="s">
        <v>2899</v>
      </c>
      <c r="C2935" s="3"/>
      <c r="D2935" s="4">
        <v>4809</v>
      </c>
      <c r="E2935" s="5">
        <v>1208000</v>
      </c>
      <c r="F2935" s="5">
        <v>4646</v>
      </c>
      <c r="G2935" s="6">
        <v>3.5999999999999997E-2</v>
      </c>
      <c r="H2935" s="6">
        <v>-0.308</v>
      </c>
      <c r="I2935" s="5">
        <v>699149</v>
      </c>
    </row>
    <row r="2936" spans="1:9" x14ac:dyDescent="0.25">
      <c r="B2936" s="3" t="s">
        <v>2900</v>
      </c>
      <c r="C2936" s="3"/>
      <c r="D2936" s="4">
        <v>4806</v>
      </c>
      <c r="E2936" s="5">
        <v>1029000</v>
      </c>
      <c r="F2936" s="5">
        <v>5416</v>
      </c>
      <c r="G2936" s="6">
        <v>3.5999999999999997E-2</v>
      </c>
      <c r="H2936" s="6">
        <v>-5.1999999999999998E-2</v>
      </c>
      <c r="I2936" s="5">
        <v>218935</v>
      </c>
    </row>
    <row r="2937" spans="1:9" x14ac:dyDescent="0.25">
      <c r="A2937">
        <v>2850</v>
      </c>
      <c r="B2937" s="3" t="s">
        <v>2901</v>
      </c>
      <c r="C2937" s="3"/>
      <c r="D2937" s="4">
        <v>4805</v>
      </c>
      <c r="E2937" s="5">
        <v>1263000</v>
      </c>
      <c r="F2937" s="5">
        <v>8420</v>
      </c>
      <c r="G2937" s="6">
        <v>6.0999999999999999E-2</v>
      </c>
      <c r="H2937" s="6">
        <v>0.249</v>
      </c>
      <c r="I2937" s="5">
        <v>70980</v>
      </c>
    </row>
    <row r="2938" spans="1:9" ht="24" thickBot="1" x14ac:dyDescent="0.3">
      <c r="B2938" s="1" t="s">
        <v>58</v>
      </c>
      <c r="C2938" s="1"/>
      <c r="D2938" s="2" t="s">
        <v>1</v>
      </c>
      <c r="E2938" s="2" t="s">
        <v>2</v>
      </c>
      <c r="F2938" s="2" t="s">
        <v>3</v>
      </c>
      <c r="G2938" s="2" t="s">
        <v>4</v>
      </c>
      <c r="H2938" s="2" t="s">
        <v>59</v>
      </c>
      <c r="I2938" s="2" t="s">
        <v>6</v>
      </c>
    </row>
    <row r="2939" spans="1:9" ht="15.75" thickTop="1" x14ac:dyDescent="0.25">
      <c r="A2939">
        <v>2851</v>
      </c>
      <c r="B2939" s="3" t="s">
        <v>2902</v>
      </c>
      <c r="C2939" s="3"/>
      <c r="D2939" s="4">
        <v>4795</v>
      </c>
      <c r="E2939" s="5">
        <v>1065000</v>
      </c>
      <c r="F2939" s="5">
        <v>5917</v>
      </c>
      <c r="G2939" s="6">
        <v>0.05</v>
      </c>
      <c r="H2939" s="6">
        <v>0.75600000000000001</v>
      </c>
      <c r="I2939" s="7">
        <v>0</v>
      </c>
    </row>
    <row r="2940" spans="1:9" x14ac:dyDescent="0.25">
      <c r="B2940" s="3" t="s">
        <v>2903</v>
      </c>
      <c r="C2940" s="3"/>
      <c r="D2940" s="4">
        <v>4790</v>
      </c>
      <c r="E2940" s="5">
        <v>723000</v>
      </c>
      <c r="F2940" s="5">
        <v>2493</v>
      </c>
      <c r="G2940" s="6">
        <v>0.02</v>
      </c>
      <c r="H2940" s="6">
        <v>-0.33700000000000002</v>
      </c>
      <c r="I2940" s="5">
        <v>338447</v>
      </c>
    </row>
    <row r="2941" spans="1:9" x14ac:dyDescent="0.25">
      <c r="B2941" s="3" t="s">
        <v>2904</v>
      </c>
      <c r="C2941" s="3"/>
      <c r="D2941" s="4">
        <v>4770</v>
      </c>
      <c r="E2941" s="5">
        <v>1766000</v>
      </c>
      <c r="F2941" s="5">
        <v>7358</v>
      </c>
      <c r="G2941" s="6">
        <v>5.0999999999999997E-2</v>
      </c>
      <c r="H2941" s="6">
        <v>0.35099999999999998</v>
      </c>
      <c r="I2941" s="5">
        <v>9337</v>
      </c>
    </row>
    <row r="2942" spans="1:9" x14ac:dyDescent="0.25">
      <c r="B2942" s="3" t="s">
        <v>2905</v>
      </c>
      <c r="C2942" s="3"/>
      <c r="D2942" s="4">
        <v>4760</v>
      </c>
      <c r="E2942" s="5">
        <v>1731000</v>
      </c>
      <c r="F2942" s="5">
        <v>3683</v>
      </c>
      <c r="G2942" s="6">
        <v>3.2000000000000001E-2</v>
      </c>
      <c r="H2942" s="6">
        <v>3.3000000000000002E-2</v>
      </c>
      <c r="I2942" s="5">
        <v>97960</v>
      </c>
    </row>
    <row r="2943" spans="1:9" x14ac:dyDescent="0.25">
      <c r="B2943" s="3" t="s">
        <v>2906</v>
      </c>
      <c r="C2943" s="3"/>
      <c r="D2943" s="4">
        <v>4730</v>
      </c>
      <c r="E2943" s="5">
        <v>1091000</v>
      </c>
      <c r="F2943" s="5">
        <v>4959</v>
      </c>
      <c r="G2943" s="6">
        <v>4.3999999999999997E-2</v>
      </c>
      <c r="H2943" s="6">
        <v>0.14899999999999999</v>
      </c>
      <c r="I2943" s="5">
        <v>3584</v>
      </c>
    </row>
    <row r="2944" spans="1:9" x14ac:dyDescent="0.25">
      <c r="B2944" s="3" t="s">
        <v>2907</v>
      </c>
      <c r="C2944" s="3"/>
      <c r="D2944" s="4">
        <v>4720</v>
      </c>
      <c r="E2944" s="5">
        <v>1956000</v>
      </c>
      <c r="F2944" s="5">
        <v>7824</v>
      </c>
      <c r="G2944" s="6">
        <v>5.8000000000000003E-2</v>
      </c>
      <c r="H2944" s="6">
        <v>0.78</v>
      </c>
      <c r="I2944" s="7">
        <v>0</v>
      </c>
    </row>
    <row r="2945" spans="2:9" x14ac:dyDescent="0.25">
      <c r="B2945" s="3" t="s">
        <v>2908</v>
      </c>
      <c r="C2945" s="3"/>
      <c r="D2945" s="4">
        <v>4701</v>
      </c>
      <c r="E2945" s="5">
        <v>734000</v>
      </c>
      <c r="F2945" s="5">
        <v>4893</v>
      </c>
      <c r="G2945" s="6">
        <v>3.4000000000000002E-2</v>
      </c>
      <c r="H2945" s="6">
        <v>-7.2999999999999995E-2</v>
      </c>
      <c r="I2945" s="5">
        <v>195413</v>
      </c>
    </row>
    <row r="2946" spans="2:9" x14ac:dyDescent="0.25">
      <c r="B2946" s="3" t="s">
        <v>2909</v>
      </c>
      <c r="C2946" s="3"/>
      <c r="D2946" s="4">
        <v>4660</v>
      </c>
      <c r="E2946" s="5">
        <v>364000</v>
      </c>
      <c r="F2946" s="5">
        <v>2800</v>
      </c>
      <c r="G2946" s="6">
        <v>2.5999999999999999E-2</v>
      </c>
      <c r="H2946" s="6">
        <v>-0.184</v>
      </c>
      <c r="I2946" s="5">
        <v>104794</v>
      </c>
    </row>
    <row r="2947" spans="2:9" x14ac:dyDescent="0.25">
      <c r="B2947" s="3" t="s">
        <v>2910</v>
      </c>
      <c r="C2947" s="3"/>
      <c r="D2947" s="4">
        <v>4643</v>
      </c>
      <c r="E2947" s="5">
        <v>699000</v>
      </c>
      <c r="F2947" s="5">
        <v>3883</v>
      </c>
      <c r="G2947" s="6">
        <v>0.04</v>
      </c>
      <c r="H2947" s="6">
        <v>0.25900000000000001</v>
      </c>
      <c r="I2947" s="7">
        <v>0</v>
      </c>
    </row>
    <row r="2948" spans="2:9" x14ac:dyDescent="0.25">
      <c r="B2948" s="3" t="s">
        <v>2911</v>
      </c>
      <c r="C2948" s="3"/>
      <c r="D2948" s="4">
        <v>4616</v>
      </c>
      <c r="E2948" s="5">
        <v>241000</v>
      </c>
      <c r="F2948" s="5">
        <v>3443</v>
      </c>
      <c r="G2948" s="6">
        <v>3.5000000000000003E-2</v>
      </c>
      <c r="H2948" s="6">
        <v>9.7000000000000003E-2</v>
      </c>
      <c r="I2948" s="5">
        <v>57782</v>
      </c>
    </row>
    <row r="2949" spans="2:9" x14ac:dyDescent="0.25">
      <c r="B2949" s="3" t="s">
        <v>2912</v>
      </c>
      <c r="C2949" s="3"/>
      <c r="D2949" s="4">
        <v>4615</v>
      </c>
      <c r="E2949" s="5">
        <v>1271000</v>
      </c>
      <c r="F2949" s="5">
        <v>4889</v>
      </c>
      <c r="G2949" s="6">
        <v>3.5000000000000003E-2</v>
      </c>
      <c r="H2949" s="6">
        <v>3.5999999999999997E-2</v>
      </c>
      <c r="I2949" s="5">
        <v>132242</v>
      </c>
    </row>
    <row r="2950" spans="2:9" x14ac:dyDescent="0.25">
      <c r="B2950" s="3" t="s">
        <v>2913</v>
      </c>
      <c r="C2950" s="3"/>
      <c r="D2950" s="4">
        <v>4583</v>
      </c>
      <c r="E2950" s="5">
        <v>1871000</v>
      </c>
      <c r="F2950" s="5">
        <v>7196</v>
      </c>
      <c r="G2950" s="6">
        <v>4.2000000000000003E-2</v>
      </c>
      <c r="H2950" s="6">
        <v>0.46800000000000003</v>
      </c>
      <c r="I2950" s="7">
        <v>0</v>
      </c>
    </row>
    <row r="2951" spans="2:9" x14ac:dyDescent="0.25">
      <c r="B2951" s="3" t="s">
        <v>2914</v>
      </c>
      <c r="C2951" s="3"/>
      <c r="D2951" s="4">
        <v>4580</v>
      </c>
      <c r="E2951" s="5">
        <v>3913000</v>
      </c>
      <c r="F2951" s="5">
        <v>6020</v>
      </c>
      <c r="G2951" s="6">
        <v>3.4000000000000002E-2</v>
      </c>
      <c r="H2951" s="6">
        <v>0.215</v>
      </c>
      <c r="I2951" s="7">
        <v>0</v>
      </c>
    </row>
    <row r="2952" spans="2:9" x14ac:dyDescent="0.25">
      <c r="B2952" s="3" t="s">
        <v>2915</v>
      </c>
      <c r="C2952" s="3"/>
      <c r="D2952" s="4">
        <v>4566</v>
      </c>
      <c r="E2952" s="5">
        <v>527000</v>
      </c>
      <c r="F2952" s="5">
        <v>3764</v>
      </c>
      <c r="G2952" s="6">
        <v>0.04</v>
      </c>
      <c r="H2952" s="6">
        <v>0.20899999999999999</v>
      </c>
      <c r="I2952" s="7">
        <v>0</v>
      </c>
    </row>
    <row r="2953" spans="2:9" x14ac:dyDescent="0.25">
      <c r="B2953" s="3" t="s">
        <v>2916</v>
      </c>
      <c r="C2953" s="3"/>
      <c r="D2953" s="4">
        <v>4526</v>
      </c>
      <c r="E2953" s="5">
        <v>265000</v>
      </c>
      <c r="F2953" s="5">
        <v>2208</v>
      </c>
      <c r="G2953" s="6">
        <v>1.7000000000000001E-2</v>
      </c>
      <c r="H2953" s="6">
        <v>-0.44700000000000001</v>
      </c>
      <c r="I2953" s="5">
        <v>245026</v>
      </c>
    </row>
    <row r="2954" spans="2:9" x14ac:dyDescent="0.25">
      <c r="B2954" s="3" t="s">
        <v>2917</v>
      </c>
      <c r="C2954" s="3"/>
      <c r="D2954" s="4">
        <v>4517</v>
      </c>
      <c r="E2954" s="5">
        <v>1817000</v>
      </c>
      <c r="F2954" s="5">
        <v>6266</v>
      </c>
      <c r="G2954" s="6">
        <v>0.03</v>
      </c>
      <c r="H2954" s="6">
        <v>-0.30099999999999999</v>
      </c>
      <c r="I2954" s="5">
        <v>917467</v>
      </c>
    </row>
    <row r="2955" spans="2:9" x14ac:dyDescent="0.25">
      <c r="B2955" s="3" t="s">
        <v>2918</v>
      </c>
      <c r="C2955" s="3"/>
      <c r="D2955" s="4">
        <v>4486</v>
      </c>
      <c r="E2955" s="5">
        <v>1303000</v>
      </c>
      <c r="F2955" s="5">
        <v>6515</v>
      </c>
      <c r="G2955" s="6">
        <v>3.5999999999999997E-2</v>
      </c>
      <c r="H2955" s="6">
        <v>-3.7999999999999999E-2</v>
      </c>
      <c r="I2955" s="5">
        <v>284834</v>
      </c>
    </row>
    <row r="2956" spans="2:9" x14ac:dyDescent="0.25">
      <c r="B2956" s="3" t="s">
        <v>2919</v>
      </c>
      <c r="C2956" s="3"/>
      <c r="D2956" s="4">
        <v>4480</v>
      </c>
      <c r="E2956" s="5">
        <v>1467000</v>
      </c>
      <c r="F2956" s="5">
        <v>5239</v>
      </c>
      <c r="G2956" s="6">
        <v>3.4000000000000002E-2</v>
      </c>
      <c r="H2956" s="6">
        <v>0.28299999999999997</v>
      </c>
      <c r="I2956" s="5">
        <v>7979</v>
      </c>
    </row>
    <row r="2957" spans="2:9" x14ac:dyDescent="0.25">
      <c r="B2957" s="3" t="s">
        <v>2920</v>
      </c>
      <c r="C2957" s="3"/>
      <c r="D2957" s="4">
        <v>4476</v>
      </c>
      <c r="E2957" s="5">
        <v>1063000</v>
      </c>
      <c r="F2957" s="5">
        <v>2873</v>
      </c>
      <c r="G2957" s="6">
        <v>2.4E-2</v>
      </c>
      <c r="H2957" s="6">
        <v>-3.4000000000000002E-2</v>
      </c>
      <c r="I2957" s="5">
        <v>108124</v>
      </c>
    </row>
    <row r="2958" spans="2:9" x14ac:dyDescent="0.25">
      <c r="B2958" s="3" t="s">
        <v>2921</v>
      </c>
      <c r="C2958" s="3"/>
      <c r="D2958" s="4">
        <v>4451</v>
      </c>
      <c r="E2958" s="5">
        <v>334000</v>
      </c>
      <c r="F2958" s="5">
        <v>3036</v>
      </c>
      <c r="G2958" s="6">
        <v>2.1999999999999999E-2</v>
      </c>
      <c r="H2958" s="6">
        <v>-0.14299999999999999</v>
      </c>
      <c r="I2958" s="5">
        <v>43980</v>
      </c>
    </row>
    <row r="2959" spans="2:9" x14ac:dyDescent="0.25">
      <c r="B2959" s="3" t="s">
        <v>2922</v>
      </c>
      <c r="C2959" s="3"/>
      <c r="D2959" s="4">
        <v>4395</v>
      </c>
      <c r="E2959" s="5">
        <v>253000</v>
      </c>
      <c r="F2959" s="5">
        <v>2530</v>
      </c>
      <c r="G2959" s="6">
        <v>2.3E-2</v>
      </c>
      <c r="H2959" s="6">
        <v>-0.30599999999999999</v>
      </c>
      <c r="I2959" s="5">
        <v>100986</v>
      </c>
    </row>
    <row r="2960" spans="2:9" x14ac:dyDescent="0.25">
      <c r="B2960" s="3" t="s">
        <v>2923</v>
      </c>
      <c r="C2960" s="3"/>
      <c r="D2960" s="4">
        <v>4395</v>
      </c>
      <c r="E2960" s="5">
        <v>672000</v>
      </c>
      <c r="F2960" s="5">
        <v>4200</v>
      </c>
      <c r="G2960" s="6">
        <v>2.9000000000000001E-2</v>
      </c>
      <c r="H2960" s="6">
        <v>-9.9000000000000005E-2</v>
      </c>
      <c r="I2960" s="5">
        <v>145068</v>
      </c>
    </row>
    <row r="2961" spans="1:9" x14ac:dyDescent="0.25">
      <c r="B2961" s="3" t="s">
        <v>2924</v>
      </c>
      <c r="C2961" s="3"/>
      <c r="D2961" s="4">
        <v>4391</v>
      </c>
      <c r="E2961" s="5">
        <v>914000</v>
      </c>
      <c r="F2961" s="5">
        <v>5377</v>
      </c>
      <c r="G2961" s="6">
        <v>3.5999999999999997E-2</v>
      </c>
      <c r="H2961" s="6">
        <v>3.6999999999999998E-2</v>
      </c>
      <c r="I2961" s="5">
        <v>160636</v>
      </c>
    </row>
    <row r="2962" spans="1:9" x14ac:dyDescent="0.25">
      <c r="B2962" s="3" t="s">
        <v>2925</v>
      </c>
      <c r="C2962" s="3"/>
      <c r="D2962" s="4">
        <v>4383</v>
      </c>
      <c r="E2962" s="5">
        <v>2058000</v>
      </c>
      <c r="F2962" s="5">
        <v>8232</v>
      </c>
      <c r="G2962" s="6">
        <v>5.8000000000000003E-2</v>
      </c>
      <c r="H2962" s="6">
        <v>0.52</v>
      </c>
      <c r="I2962" s="7">
        <v>0</v>
      </c>
    </row>
    <row r="2963" spans="1:9" x14ac:dyDescent="0.25">
      <c r="A2963">
        <v>2875</v>
      </c>
      <c r="B2963" s="3" t="s">
        <v>2926</v>
      </c>
      <c r="C2963" s="3"/>
      <c r="D2963" s="4">
        <v>4380</v>
      </c>
      <c r="E2963" s="7" t="s">
        <v>2209</v>
      </c>
      <c r="F2963" s="7">
        <v>0</v>
      </c>
      <c r="G2963" s="6">
        <v>0</v>
      </c>
      <c r="H2963" s="6">
        <v>-1</v>
      </c>
      <c r="I2963" s="5">
        <v>102112</v>
      </c>
    </row>
    <row r="2964" spans="1:9" ht="24" thickBot="1" x14ac:dyDescent="0.3">
      <c r="B2964" s="1" t="s">
        <v>58</v>
      </c>
      <c r="C2964" s="1"/>
      <c r="D2964" s="2" t="s">
        <v>1</v>
      </c>
      <c r="E2964" s="2" t="s">
        <v>2</v>
      </c>
      <c r="F2964" s="2" t="s">
        <v>3</v>
      </c>
      <c r="G2964" s="2" t="s">
        <v>4</v>
      </c>
      <c r="H2964" s="2" t="s">
        <v>59</v>
      </c>
      <c r="I2964" s="2" t="s">
        <v>6</v>
      </c>
    </row>
    <row r="2965" spans="1:9" ht="15.75" thickTop="1" x14ac:dyDescent="0.25">
      <c r="A2965">
        <v>2876</v>
      </c>
      <c r="B2965" s="3" t="s">
        <v>2927</v>
      </c>
      <c r="C2965" s="3"/>
      <c r="D2965" s="4">
        <v>4371</v>
      </c>
      <c r="E2965" s="5">
        <v>1541000</v>
      </c>
      <c r="F2965" s="5">
        <v>5314</v>
      </c>
      <c r="G2965" s="6">
        <v>3.5000000000000003E-2</v>
      </c>
      <c r="H2965" s="6">
        <v>0.23599999999999999</v>
      </c>
      <c r="I2965" s="7">
        <v>0</v>
      </c>
    </row>
    <row r="2966" spans="1:9" x14ac:dyDescent="0.25">
      <c r="B2966" s="3" t="s">
        <v>2928</v>
      </c>
      <c r="C2966" s="3"/>
      <c r="D2966" s="4">
        <v>4341</v>
      </c>
      <c r="E2966" s="5">
        <v>675000</v>
      </c>
      <c r="F2966" s="5">
        <v>3971</v>
      </c>
      <c r="G2966" s="6">
        <v>2.5000000000000001E-2</v>
      </c>
      <c r="H2966" s="6">
        <v>-0.32200000000000001</v>
      </c>
      <c r="I2966" s="5">
        <v>373818</v>
      </c>
    </row>
    <row r="2967" spans="1:9" x14ac:dyDescent="0.25">
      <c r="B2967" s="3" t="s">
        <v>2929</v>
      </c>
      <c r="C2967" s="3"/>
      <c r="D2967" s="4">
        <v>4339</v>
      </c>
      <c r="E2967" s="5">
        <v>509000</v>
      </c>
      <c r="F2967" s="5">
        <v>4242</v>
      </c>
      <c r="G2967" s="6">
        <v>2.9000000000000001E-2</v>
      </c>
      <c r="H2967" s="6">
        <v>-7.3999999999999996E-2</v>
      </c>
      <c r="I2967" s="5">
        <v>257109</v>
      </c>
    </row>
    <row r="2968" spans="1:9" x14ac:dyDescent="0.25">
      <c r="B2968" s="3" t="s">
        <v>2930</v>
      </c>
      <c r="C2968" s="3"/>
      <c r="D2968" s="4">
        <v>4331</v>
      </c>
      <c r="E2968" s="5">
        <v>698000</v>
      </c>
      <c r="F2968" s="5">
        <v>3674</v>
      </c>
      <c r="G2968" s="6">
        <v>3.4000000000000002E-2</v>
      </c>
      <c r="H2968" s="6">
        <v>0.23400000000000001</v>
      </c>
      <c r="I2968" s="5">
        <v>2302</v>
      </c>
    </row>
    <row r="2969" spans="1:9" x14ac:dyDescent="0.25">
      <c r="B2969" s="3" t="s">
        <v>2931</v>
      </c>
      <c r="C2969" s="3"/>
      <c r="D2969" s="4">
        <v>4320</v>
      </c>
      <c r="E2969" s="5">
        <v>1316000</v>
      </c>
      <c r="F2969" s="5">
        <v>6926</v>
      </c>
      <c r="G2969" s="6">
        <v>5.1999999999999998E-2</v>
      </c>
      <c r="H2969" s="6">
        <v>0.36799999999999999</v>
      </c>
      <c r="I2969" s="7">
        <v>0</v>
      </c>
    </row>
    <row r="2970" spans="1:9" x14ac:dyDescent="0.25">
      <c r="B2970" s="3" t="s">
        <v>2932</v>
      </c>
      <c r="C2970" s="3"/>
      <c r="D2970" s="4">
        <v>4303</v>
      </c>
      <c r="E2970" s="5">
        <v>2682000</v>
      </c>
      <c r="F2970" s="5">
        <v>5960</v>
      </c>
      <c r="G2970" s="6">
        <v>4.2000000000000003E-2</v>
      </c>
      <c r="H2970" s="6">
        <v>0.504</v>
      </c>
      <c r="I2970" s="7">
        <v>0</v>
      </c>
    </row>
    <row r="2971" spans="1:9" x14ac:dyDescent="0.25">
      <c r="B2971" s="3" t="s">
        <v>2933</v>
      </c>
      <c r="C2971" s="3"/>
      <c r="D2971" s="4">
        <v>4254</v>
      </c>
      <c r="E2971" s="5">
        <v>1215000</v>
      </c>
      <c r="F2971" s="5">
        <v>5283</v>
      </c>
      <c r="G2971" s="6">
        <v>3.7999999999999999E-2</v>
      </c>
      <c r="H2971" s="6">
        <v>7.6999999999999999E-2</v>
      </c>
      <c r="I2971" s="7">
        <v>0</v>
      </c>
    </row>
    <row r="2972" spans="1:9" x14ac:dyDescent="0.25">
      <c r="B2972" s="3" t="s">
        <v>2934</v>
      </c>
      <c r="C2972" s="3"/>
      <c r="D2972" s="4">
        <v>4245</v>
      </c>
      <c r="E2972" s="5">
        <v>2450000</v>
      </c>
      <c r="F2972" s="5">
        <v>7424</v>
      </c>
      <c r="G2972" s="6">
        <v>7.5999999999999998E-2</v>
      </c>
      <c r="H2972" s="6">
        <v>0.81200000000000006</v>
      </c>
      <c r="I2972" s="7">
        <v>0</v>
      </c>
    </row>
    <row r="2973" spans="1:9" x14ac:dyDescent="0.25">
      <c r="B2973" s="3" t="s">
        <v>2935</v>
      </c>
      <c r="C2973" s="3"/>
      <c r="D2973" s="4">
        <v>4238</v>
      </c>
      <c r="E2973" s="5">
        <v>775000</v>
      </c>
      <c r="F2973" s="5">
        <v>2672</v>
      </c>
      <c r="G2973" s="6">
        <v>2.1999999999999999E-2</v>
      </c>
      <c r="H2973" s="6">
        <v>-0.25900000000000001</v>
      </c>
      <c r="I2973" s="5">
        <v>436095</v>
      </c>
    </row>
    <row r="2974" spans="1:9" x14ac:dyDescent="0.25">
      <c r="B2974" s="3" t="s">
        <v>2936</v>
      </c>
      <c r="C2974" s="3"/>
      <c r="D2974" s="4">
        <v>4234</v>
      </c>
      <c r="E2974" s="5">
        <v>1255000</v>
      </c>
      <c r="F2974" s="5">
        <v>4827</v>
      </c>
      <c r="G2974" s="6">
        <v>3.5999999999999997E-2</v>
      </c>
      <c r="H2974" s="6">
        <v>-0.13500000000000001</v>
      </c>
      <c r="I2974" s="5">
        <v>198687</v>
      </c>
    </row>
    <row r="2975" spans="1:9" x14ac:dyDescent="0.25">
      <c r="B2975" s="3" t="s">
        <v>2937</v>
      </c>
      <c r="C2975" s="3"/>
      <c r="D2975" s="4">
        <v>4228</v>
      </c>
      <c r="E2975" s="5">
        <v>606000</v>
      </c>
      <c r="F2975" s="5">
        <v>4662</v>
      </c>
      <c r="G2975" s="6">
        <v>3.5000000000000003E-2</v>
      </c>
      <c r="H2975" s="6">
        <v>0.26600000000000001</v>
      </c>
      <c r="I2975" s="5">
        <v>65708</v>
      </c>
    </row>
    <row r="2976" spans="1:9" x14ac:dyDescent="0.25">
      <c r="B2976" s="3" t="s">
        <v>2938</v>
      </c>
      <c r="C2976" s="3"/>
      <c r="D2976" s="4">
        <v>4226</v>
      </c>
      <c r="E2976" s="5">
        <v>1156000</v>
      </c>
      <c r="F2976" s="5">
        <v>10509</v>
      </c>
      <c r="G2976" s="6">
        <v>4.9000000000000002E-2</v>
      </c>
      <c r="H2976" s="6">
        <v>0.32300000000000001</v>
      </c>
      <c r="I2976" s="7">
        <v>0</v>
      </c>
    </row>
    <row r="2977" spans="1:9" x14ac:dyDescent="0.25">
      <c r="B2977" s="3" t="s">
        <v>2939</v>
      </c>
      <c r="C2977" s="3"/>
      <c r="D2977" s="4">
        <v>4204</v>
      </c>
      <c r="E2977" s="5">
        <v>1253000</v>
      </c>
      <c r="F2977" s="5">
        <v>6265</v>
      </c>
      <c r="G2977" s="6">
        <v>4.1000000000000002E-2</v>
      </c>
      <c r="H2977" s="6">
        <v>0.26600000000000001</v>
      </c>
      <c r="I2977" s="5">
        <v>10575</v>
      </c>
    </row>
    <row r="2978" spans="1:9" x14ac:dyDescent="0.25">
      <c r="B2978" s="3" t="s">
        <v>2940</v>
      </c>
      <c r="C2978" s="3"/>
      <c r="D2978" s="4">
        <v>4195</v>
      </c>
      <c r="E2978" s="5">
        <v>2630000</v>
      </c>
      <c r="F2978" s="5">
        <v>7514</v>
      </c>
      <c r="G2978" s="6">
        <v>3.1E-2</v>
      </c>
      <c r="H2978" s="6">
        <v>-3.5999999999999997E-2</v>
      </c>
      <c r="I2978" s="5">
        <v>437803</v>
      </c>
    </row>
    <row r="2979" spans="1:9" x14ac:dyDescent="0.25">
      <c r="B2979" s="3" t="s">
        <v>2941</v>
      </c>
      <c r="C2979" s="3"/>
      <c r="D2979" s="4">
        <v>4167</v>
      </c>
      <c r="E2979" s="5">
        <v>798000</v>
      </c>
      <c r="F2979" s="5">
        <v>3325</v>
      </c>
      <c r="G2979" s="6">
        <v>2.8000000000000001E-2</v>
      </c>
      <c r="H2979" s="6">
        <v>-4.9000000000000002E-2</v>
      </c>
      <c r="I2979" s="5">
        <v>235186</v>
      </c>
    </row>
    <row r="2980" spans="1:9" x14ac:dyDescent="0.25">
      <c r="B2980" s="3" t="s">
        <v>2942</v>
      </c>
      <c r="C2980" s="3"/>
      <c r="D2980" s="4">
        <v>4152</v>
      </c>
      <c r="E2980" s="5">
        <v>717000</v>
      </c>
      <c r="F2980" s="5">
        <v>5121</v>
      </c>
      <c r="G2980" s="6">
        <v>4.2999999999999997E-2</v>
      </c>
      <c r="H2980" s="6">
        <v>0.17199999999999999</v>
      </c>
      <c r="I2980" s="7">
        <v>0</v>
      </c>
    </row>
    <row r="2981" spans="1:9" x14ac:dyDescent="0.25">
      <c r="B2981" s="3" t="s">
        <v>2943</v>
      </c>
      <c r="C2981" s="3"/>
      <c r="D2981" s="4">
        <v>4149</v>
      </c>
      <c r="E2981" s="5">
        <v>211000</v>
      </c>
      <c r="F2981" s="5">
        <v>10550</v>
      </c>
      <c r="G2981" s="6">
        <v>6.6000000000000003E-2</v>
      </c>
      <c r="H2981" s="6">
        <v>0.79800000000000004</v>
      </c>
      <c r="I2981" s="5">
        <v>121820</v>
      </c>
    </row>
    <row r="2982" spans="1:9" x14ac:dyDescent="0.25">
      <c r="B2982" s="3" t="s">
        <v>2944</v>
      </c>
      <c r="C2982" s="3"/>
      <c r="D2982" s="4">
        <v>4130</v>
      </c>
      <c r="E2982" s="5">
        <v>1844000</v>
      </c>
      <c r="F2982" s="5">
        <v>7092</v>
      </c>
      <c r="G2982" s="6">
        <v>5.3999999999999999E-2</v>
      </c>
      <c r="H2982" s="6">
        <v>0.42899999999999999</v>
      </c>
      <c r="I2982" s="5">
        <v>26283</v>
      </c>
    </row>
    <row r="2983" spans="1:9" x14ac:dyDescent="0.25">
      <c r="B2983" s="3" t="s">
        <v>2945</v>
      </c>
      <c r="C2983" s="3"/>
      <c r="D2983" s="4">
        <v>4121</v>
      </c>
      <c r="E2983" s="5">
        <v>2131000</v>
      </c>
      <c r="F2983" s="5">
        <v>8196</v>
      </c>
      <c r="G2983" s="6">
        <v>4.8000000000000001E-2</v>
      </c>
      <c r="H2983" s="6">
        <v>0.13600000000000001</v>
      </c>
      <c r="I2983" s="5">
        <v>64900</v>
      </c>
    </row>
    <row r="2984" spans="1:9" x14ac:dyDescent="0.25">
      <c r="B2984" s="3" t="s">
        <v>2946</v>
      </c>
      <c r="C2984" s="3"/>
      <c r="D2984" s="4">
        <v>4115</v>
      </c>
      <c r="E2984" s="5">
        <v>5142000</v>
      </c>
      <c r="F2984" s="5">
        <v>19777</v>
      </c>
      <c r="G2984" s="6">
        <v>8.8999999999999996E-2</v>
      </c>
      <c r="H2984" s="6">
        <v>1.339</v>
      </c>
      <c r="I2984" s="7">
        <v>0</v>
      </c>
    </row>
    <row r="2985" spans="1:9" x14ac:dyDescent="0.25">
      <c r="B2985" s="3" t="s">
        <v>2947</v>
      </c>
      <c r="C2985" s="3"/>
      <c r="D2985" s="4">
        <v>4113</v>
      </c>
      <c r="E2985" s="5">
        <v>1108000</v>
      </c>
      <c r="F2985" s="5">
        <v>8523</v>
      </c>
      <c r="G2985" s="6">
        <v>5.6000000000000001E-2</v>
      </c>
      <c r="H2985" s="6">
        <v>0.753</v>
      </c>
      <c r="I2985" s="5">
        <v>32624</v>
      </c>
    </row>
    <row r="2986" spans="1:9" x14ac:dyDescent="0.25">
      <c r="B2986" s="3" t="s">
        <v>2948</v>
      </c>
      <c r="C2986" s="3"/>
      <c r="D2986" s="4">
        <v>4086</v>
      </c>
      <c r="E2986" s="5">
        <v>287000</v>
      </c>
      <c r="F2986" s="5">
        <v>3588</v>
      </c>
      <c r="G2986" s="6">
        <v>1.4E-2</v>
      </c>
      <c r="H2986" s="6">
        <v>-0.64200000000000002</v>
      </c>
      <c r="I2986" s="5">
        <v>488628</v>
      </c>
    </row>
    <row r="2987" spans="1:9" x14ac:dyDescent="0.25">
      <c r="B2987" s="3" t="s">
        <v>2949</v>
      </c>
      <c r="C2987" s="3"/>
      <c r="D2987" s="4">
        <v>4066</v>
      </c>
      <c r="E2987" s="5">
        <v>2155000</v>
      </c>
      <c r="F2987" s="5">
        <v>8979</v>
      </c>
      <c r="G2987" s="6">
        <v>5.2999999999999999E-2</v>
      </c>
      <c r="H2987" s="6">
        <v>0.38900000000000001</v>
      </c>
      <c r="I2987" s="5">
        <v>5524</v>
      </c>
    </row>
    <row r="2988" spans="1:9" x14ac:dyDescent="0.25">
      <c r="B2988" s="3" t="s">
        <v>2950</v>
      </c>
      <c r="C2988" s="3"/>
      <c r="D2988" s="4">
        <v>4061</v>
      </c>
      <c r="E2988" s="5">
        <v>696000</v>
      </c>
      <c r="F2988" s="5">
        <v>2784</v>
      </c>
      <c r="G2988" s="6">
        <v>2.5000000000000001E-2</v>
      </c>
      <c r="H2988" s="6">
        <v>-0.06</v>
      </c>
      <c r="I2988" s="5">
        <v>118071</v>
      </c>
    </row>
    <row r="2989" spans="1:9" x14ac:dyDescent="0.25">
      <c r="A2989">
        <v>2900</v>
      </c>
      <c r="B2989" s="3" t="s">
        <v>2951</v>
      </c>
      <c r="C2989" s="3"/>
      <c r="D2989" s="4">
        <v>4048</v>
      </c>
      <c r="E2989" s="5">
        <v>687000</v>
      </c>
      <c r="F2989" s="5">
        <v>4907</v>
      </c>
      <c r="G2989" s="6">
        <v>4.5999999999999999E-2</v>
      </c>
      <c r="H2989" s="6">
        <v>-4.9000000000000002E-2</v>
      </c>
      <c r="I2989" s="7">
        <v>0</v>
      </c>
    </row>
    <row r="2990" spans="1:9" ht="24" thickBot="1" x14ac:dyDescent="0.3">
      <c r="B2990" s="1" t="s">
        <v>58</v>
      </c>
      <c r="C2990" s="1"/>
      <c r="D2990" s="2" t="s">
        <v>1</v>
      </c>
      <c r="E2990" s="2" t="s">
        <v>2</v>
      </c>
      <c r="F2990" s="2" t="s">
        <v>3</v>
      </c>
      <c r="G2990" s="2" t="s">
        <v>4</v>
      </c>
      <c r="H2990" s="2" t="s">
        <v>59</v>
      </c>
      <c r="I2990" s="2" t="s">
        <v>6</v>
      </c>
    </row>
    <row r="2991" spans="1:9" ht="15.75" thickTop="1" x14ac:dyDescent="0.25">
      <c r="A2991">
        <v>2901</v>
      </c>
      <c r="B2991" s="3" t="s">
        <v>2952</v>
      </c>
      <c r="C2991" s="3"/>
      <c r="D2991" s="4">
        <v>4035</v>
      </c>
      <c r="E2991" s="5">
        <v>1125000</v>
      </c>
      <c r="F2991" s="5">
        <v>3750</v>
      </c>
      <c r="G2991" s="6">
        <v>3.3000000000000002E-2</v>
      </c>
      <c r="H2991" s="6">
        <v>6.5000000000000002E-2</v>
      </c>
      <c r="I2991" s="5">
        <v>256487</v>
      </c>
    </row>
    <row r="2992" spans="1:9" x14ac:dyDescent="0.25">
      <c r="B2992" s="3" t="s">
        <v>2953</v>
      </c>
      <c r="C2992" s="3"/>
      <c r="D2992" s="4">
        <v>4035</v>
      </c>
      <c r="E2992" s="5">
        <v>505000</v>
      </c>
      <c r="F2992" s="5">
        <v>4208</v>
      </c>
      <c r="G2992" s="6">
        <v>3.5000000000000003E-2</v>
      </c>
      <c r="H2992" s="6">
        <v>3.6999999999999998E-2</v>
      </c>
      <c r="I2992" s="5">
        <v>2138</v>
      </c>
    </row>
    <row r="2993" spans="2:9" x14ac:dyDescent="0.25">
      <c r="B2993" s="3" t="s">
        <v>2954</v>
      </c>
      <c r="C2993" s="3"/>
      <c r="D2993" s="4">
        <v>4018</v>
      </c>
      <c r="E2993" s="5">
        <v>897000</v>
      </c>
      <c r="F2993" s="5">
        <v>5606</v>
      </c>
      <c r="G2993" s="6">
        <v>3.1E-2</v>
      </c>
      <c r="H2993" s="6">
        <v>-0.154</v>
      </c>
      <c r="I2993" s="5">
        <v>248317</v>
      </c>
    </row>
    <row r="2994" spans="2:9" x14ac:dyDescent="0.25">
      <c r="B2994" s="3" t="s">
        <v>2955</v>
      </c>
      <c r="C2994" s="3"/>
      <c r="D2994" s="4">
        <v>4007</v>
      </c>
      <c r="E2994" s="5">
        <v>595000</v>
      </c>
      <c r="F2994" s="5">
        <v>3719</v>
      </c>
      <c r="G2994" s="6">
        <v>2.7E-2</v>
      </c>
      <c r="H2994" s="6">
        <v>-5.5E-2</v>
      </c>
      <c r="I2994" s="5">
        <v>130810</v>
      </c>
    </row>
    <row r="2995" spans="2:9" x14ac:dyDescent="0.25">
      <c r="B2995" s="3" t="s">
        <v>2956</v>
      </c>
      <c r="C2995" s="3"/>
      <c r="D2995" s="4">
        <v>3992</v>
      </c>
      <c r="E2995" s="5">
        <v>375000</v>
      </c>
      <c r="F2995" s="5">
        <v>5357</v>
      </c>
      <c r="G2995" s="6">
        <v>3.5999999999999997E-2</v>
      </c>
      <c r="H2995" s="6">
        <v>-4.7E-2</v>
      </c>
      <c r="I2995" s="5">
        <v>84013</v>
      </c>
    </row>
    <row r="2996" spans="2:9" x14ac:dyDescent="0.25">
      <c r="B2996" s="3" t="s">
        <v>2957</v>
      </c>
      <c r="C2996" s="3"/>
      <c r="D2996" s="4">
        <v>3989</v>
      </c>
      <c r="E2996" s="5">
        <v>982000</v>
      </c>
      <c r="F2996" s="5">
        <v>4464</v>
      </c>
      <c r="G2996" s="6">
        <v>3.5999999999999997E-2</v>
      </c>
      <c r="H2996" s="6">
        <v>0.17199999999999999</v>
      </c>
      <c r="I2996" s="5">
        <v>37606</v>
      </c>
    </row>
    <row r="2997" spans="2:9" x14ac:dyDescent="0.25">
      <c r="B2997" s="3" t="s">
        <v>2958</v>
      </c>
      <c r="C2997" s="3"/>
      <c r="D2997" s="4">
        <v>3966</v>
      </c>
      <c r="E2997" s="5">
        <v>1858000</v>
      </c>
      <c r="F2997" s="5">
        <v>8848</v>
      </c>
      <c r="G2997" s="6">
        <v>5.0999999999999997E-2</v>
      </c>
      <c r="H2997" s="6">
        <v>0.34499999999999997</v>
      </c>
      <c r="I2997" s="5">
        <v>139717</v>
      </c>
    </row>
    <row r="2998" spans="2:9" x14ac:dyDescent="0.25">
      <c r="B2998" s="3" t="s">
        <v>2959</v>
      </c>
      <c r="C2998" s="3"/>
      <c r="D2998" s="4">
        <v>3952</v>
      </c>
      <c r="E2998" s="5">
        <v>1362000</v>
      </c>
      <c r="F2998" s="5">
        <v>6486</v>
      </c>
      <c r="G2998" s="6">
        <v>4.1000000000000002E-2</v>
      </c>
      <c r="H2998" s="6">
        <v>7.0999999999999994E-2</v>
      </c>
      <c r="I2998" s="5">
        <v>123073</v>
      </c>
    </row>
    <row r="2999" spans="2:9" x14ac:dyDescent="0.25">
      <c r="B2999" s="3" t="s">
        <v>2960</v>
      </c>
      <c r="C2999" s="3"/>
      <c r="D2999" s="4">
        <v>3949</v>
      </c>
      <c r="E2999" s="5">
        <v>628000</v>
      </c>
      <c r="F2999" s="5">
        <v>2512</v>
      </c>
      <c r="G2999" s="6">
        <v>1.7999999999999999E-2</v>
      </c>
      <c r="H2999" s="6">
        <v>-0.316</v>
      </c>
      <c r="I2999" s="5">
        <v>312346</v>
      </c>
    </row>
    <row r="3000" spans="2:9" x14ac:dyDescent="0.25">
      <c r="B3000" s="3" t="s">
        <v>2961</v>
      </c>
      <c r="C3000" s="3"/>
      <c r="D3000" s="4">
        <v>3929</v>
      </c>
      <c r="E3000" s="5">
        <v>1030000</v>
      </c>
      <c r="F3000" s="5">
        <v>2575</v>
      </c>
      <c r="G3000" s="6">
        <v>0.02</v>
      </c>
      <c r="H3000" s="6">
        <v>-0.40500000000000003</v>
      </c>
      <c r="I3000" s="5">
        <v>603840</v>
      </c>
    </row>
    <row r="3001" spans="2:9" x14ac:dyDescent="0.25">
      <c r="B3001" s="3" t="s">
        <v>2962</v>
      </c>
      <c r="C3001" s="3"/>
      <c r="D3001" s="4">
        <v>3897</v>
      </c>
      <c r="E3001" s="5">
        <v>1850000</v>
      </c>
      <c r="F3001" s="5">
        <v>6167</v>
      </c>
      <c r="G3001" s="6">
        <v>3.7999999999999999E-2</v>
      </c>
      <c r="H3001" s="6">
        <v>8.5999999999999993E-2</v>
      </c>
      <c r="I3001" s="5">
        <v>239347</v>
      </c>
    </row>
    <row r="3002" spans="2:9" x14ac:dyDescent="0.25">
      <c r="B3002" s="3" t="s">
        <v>2963</v>
      </c>
      <c r="C3002" s="3"/>
      <c r="D3002" s="4">
        <v>3892</v>
      </c>
      <c r="E3002" s="5">
        <v>718000</v>
      </c>
      <c r="F3002" s="5">
        <v>3590</v>
      </c>
      <c r="G3002" s="6">
        <v>2.9000000000000001E-2</v>
      </c>
      <c r="H3002" s="6">
        <v>-1.4E-2</v>
      </c>
      <c r="I3002" s="5">
        <v>113226</v>
      </c>
    </row>
    <row r="3003" spans="2:9" x14ac:dyDescent="0.25">
      <c r="B3003" s="3" t="s">
        <v>2964</v>
      </c>
      <c r="C3003" s="3"/>
      <c r="D3003" s="4">
        <v>3890</v>
      </c>
      <c r="E3003" s="5">
        <v>906000</v>
      </c>
      <c r="F3003" s="5">
        <v>5329</v>
      </c>
      <c r="G3003" s="6">
        <v>0.04</v>
      </c>
      <c r="H3003" s="6">
        <v>0.23300000000000001</v>
      </c>
      <c r="I3003" s="5">
        <v>38638</v>
      </c>
    </row>
    <row r="3004" spans="2:9" x14ac:dyDescent="0.25">
      <c r="B3004" s="3" t="s">
        <v>2965</v>
      </c>
      <c r="C3004" s="3"/>
      <c r="D3004" s="4">
        <v>3880</v>
      </c>
      <c r="E3004" s="5">
        <v>654000</v>
      </c>
      <c r="F3004" s="5">
        <v>2616</v>
      </c>
      <c r="G3004" s="6">
        <v>2.3E-2</v>
      </c>
      <c r="H3004" s="6">
        <v>-0.45900000000000002</v>
      </c>
      <c r="I3004" s="5">
        <v>589186</v>
      </c>
    </row>
    <row r="3005" spans="2:9" x14ac:dyDescent="0.25">
      <c r="B3005" s="3" t="s">
        <v>2966</v>
      </c>
      <c r="C3005" s="3"/>
      <c r="D3005" s="4">
        <v>3874</v>
      </c>
      <c r="E3005" s="5">
        <v>476000</v>
      </c>
      <c r="F3005" s="5">
        <v>3400</v>
      </c>
      <c r="G3005" s="6">
        <v>2.3E-2</v>
      </c>
      <c r="H3005" s="6">
        <v>-0.28699999999999998</v>
      </c>
      <c r="I3005" s="5">
        <v>221781</v>
      </c>
    </row>
    <row r="3006" spans="2:9" x14ac:dyDescent="0.25">
      <c r="B3006" s="3" t="s">
        <v>2967</v>
      </c>
      <c r="C3006" s="3"/>
      <c r="D3006" s="4">
        <v>3858</v>
      </c>
      <c r="E3006" s="5">
        <v>889000</v>
      </c>
      <c r="F3006" s="5">
        <v>6839</v>
      </c>
      <c r="G3006" s="6">
        <v>5.0999999999999997E-2</v>
      </c>
      <c r="H3006" s="6">
        <v>0.35799999999999998</v>
      </c>
      <c r="I3006" s="7">
        <v>0</v>
      </c>
    </row>
    <row r="3007" spans="2:9" x14ac:dyDescent="0.25">
      <c r="B3007" s="3" t="s">
        <v>2968</v>
      </c>
      <c r="C3007" s="3"/>
      <c r="D3007" s="4">
        <v>3837</v>
      </c>
      <c r="E3007" s="5">
        <v>242000</v>
      </c>
      <c r="F3007" s="5">
        <v>3457</v>
      </c>
      <c r="G3007" s="6">
        <v>2.3E-2</v>
      </c>
      <c r="H3007" s="6">
        <v>-0.38300000000000001</v>
      </c>
      <c r="I3007" s="5">
        <v>157223</v>
      </c>
    </row>
    <row r="3008" spans="2:9" x14ac:dyDescent="0.25">
      <c r="B3008" s="3" t="s">
        <v>2969</v>
      </c>
      <c r="C3008" s="3"/>
      <c r="D3008" s="4">
        <v>3812</v>
      </c>
      <c r="E3008" s="5">
        <v>867000</v>
      </c>
      <c r="F3008" s="5">
        <v>3770</v>
      </c>
      <c r="G3008" s="6">
        <v>3.3000000000000002E-2</v>
      </c>
      <c r="H3008" s="6">
        <v>-0.20499999999999999</v>
      </c>
      <c r="I3008" s="5">
        <v>247520</v>
      </c>
    </row>
    <row r="3009" spans="1:9" x14ac:dyDescent="0.25">
      <c r="B3009" s="3" t="s">
        <v>2970</v>
      </c>
      <c r="C3009" s="3"/>
      <c r="D3009" s="4">
        <v>3796</v>
      </c>
      <c r="E3009" s="5">
        <v>654000</v>
      </c>
      <c r="F3009" s="5">
        <v>7267</v>
      </c>
      <c r="G3009" s="6">
        <v>5.8000000000000003E-2</v>
      </c>
      <c r="H3009" s="6">
        <v>0.51700000000000002</v>
      </c>
      <c r="I3009" s="5">
        <v>89018</v>
      </c>
    </row>
    <row r="3010" spans="1:9" x14ac:dyDescent="0.25">
      <c r="B3010" s="3" t="s">
        <v>2971</v>
      </c>
      <c r="C3010" s="3"/>
      <c r="D3010" s="4">
        <v>3782</v>
      </c>
      <c r="E3010" s="5">
        <v>710000</v>
      </c>
      <c r="F3010" s="5">
        <v>5917</v>
      </c>
      <c r="G3010" s="6">
        <v>3.7999999999999999E-2</v>
      </c>
      <c r="H3010" s="6">
        <v>3.0000000000000001E-3</v>
      </c>
      <c r="I3010" s="5">
        <v>413253</v>
      </c>
    </row>
    <row r="3011" spans="1:9" x14ac:dyDescent="0.25">
      <c r="B3011" s="3" t="s">
        <v>2972</v>
      </c>
      <c r="C3011" s="3"/>
      <c r="D3011" s="4">
        <v>3780</v>
      </c>
      <c r="E3011" s="5">
        <v>2763000</v>
      </c>
      <c r="F3011" s="5">
        <v>8127</v>
      </c>
      <c r="G3011" s="6">
        <v>4.9000000000000002E-2</v>
      </c>
      <c r="H3011" s="6">
        <v>0.152</v>
      </c>
      <c r="I3011" s="5">
        <v>66160</v>
      </c>
    </row>
    <row r="3012" spans="1:9" x14ac:dyDescent="0.25">
      <c r="B3012" s="3" t="s">
        <v>2973</v>
      </c>
      <c r="C3012" s="3"/>
      <c r="D3012" s="4">
        <v>3766</v>
      </c>
      <c r="E3012" s="5">
        <v>1056000</v>
      </c>
      <c r="F3012" s="5">
        <v>5867</v>
      </c>
      <c r="G3012" s="6">
        <v>4.8000000000000001E-2</v>
      </c>
      <c r="H3012" s="6">
        <v>0.121</v>
      </c>
      <c r="I3012" s="5">
        <v>250767</v>
      </c>
    </row>
    <row r="3013" spans="1:9" x14ac:dyDescent="0.25">
      <c r="B3013" s="3" t="s">
        <v>2974</v>
      </c>
      <c r="C3013" s="3"/>
      <c r="D3013" s="4">
        <v>3740</v>
      </c>
      <c r="E3013" s="5">
        <v>1094000</v>
      </c>
      <c r="F3013" s="5">
        <v>6838</v>
      </c>
      <c r="G3013" s="6">
        <v>5.1999999999999998E-2</v>
      </c>
      <c r="H3013" s="6">
        <v>0.376</v>
      </c>
      <c r="I3013" s="7">
        <v>0</v>
      </c>
    </row>
    <row r="3014" spans="1:9" x14ac:dyDescent="0.25">
      <c r="B3014" s="3" t="s">
        <v>2975</v>
      </c>
      <c r="C3014" s="3"/>
      <c r="D3014" s="4">
        <v>3720</v>
      </c>
      <c r="E3014" s="5">
        <v>595000</v>
      </c>
      <c r="F3014" s="5">
        <v>3132</v>
      </c>
      <c r="G3014" s="6">
        <v>2.1999999999999999E-2</v>
      </c>
      <c r="H3014" s="6">
        <v>-0.36299999999999999</v>
      </c>
      <c r="I3014" s="5">
        <v>337739</v>
      </c>
    </row>
    <row r="3015" spans="1:9" x14ac:dyDescent="0.25">
      <c r="A3015">
        <v>2925</v>
      </c>
      <c r="B3015" s="3" t="s">
        <v>2976</v>
      </c>
      <c r="C3015" s="3"/>
      <c r="D3015" s="4">
        <v>3718</v>
      </c>
      <c r="E3015" s="5">
        <v>453000</v>
      </c>
      <c r="F3015" s="5">
        <v>3775</v>
      </c>
      <c r="G3015" s="6">
        <v>0.03</v>
      </c>
      <c r="H3015" s="6">
        <v>-0.107</v>
      </c>
      <c r="I3015" s="5">
        <v>170832</v>
      </c>
    </row>
    <row r="3016" spans="1:9" ht="24" thickBot="1" x14ac:dyDescent="0.3">
      <c r="B3016" s="1" t="s">
        <v>58</v>
      </c>
      <c r="C3016" s="1"/>
      <c r="D3016" s="2" t="s">
        <v>1</v>
      </c>
      <c r="E3016" s="2" t="s">
        <v>2</v>
      </c>
      <c r="F3016" s="2" t="s">
        <v>3</v>
      </c>
      <c r="G3016" s="2" t="s">
        <v>4</v>
      </c>
      <c r="H3016" s="2" t="s">
        <v>59</v>
      </c>
      <c r="I3016" s="2" t="s">
        <v>6</v>
      </c>
    </row>
    <row r="3017" spans="1:9" ht="15.75" thickTop="1" x14ac:dyDescent="0.25">
      <c r="A3017">
        <v>2926</v>
      </c>
      <c r="B3017" s="3" t="s">
        <v>2977</v>
      </c>
      <c r="C3017" s="3"/>
      <c r="D3017" s="4">
        <v>3701</v>
      </c>
      <c r="E3017" s="5">
        <v>695000</v>
      </c>
      <c r="F3017" s="5">
        <v>6950</v>
      </c>
      <c r="G3017" s="6">
        <v>5.6000000000000001E-2</v>
      </c>
      <c r="H3017" s="6">
        <v>0.98499999999999999</v>
      </c>
      <c r="I3017" s="7">
        <v>0</v>
      </c>
    </row>
    <row r="3018" spans="1:9" x14ac:dyDescent="0.25">
      <c r="B3018" s="3" t="s">
        <v>2978</v>
      </c>
      <c r="C3018" s="3"/>
      <c r="D3018" s="4">
        <v>3699</v>
      </c>
      <c r="E3018" s="5">
        <v>730000</v>
      </c>
      <c r="F3018" s="5">
        <v>4867</v>
      </c>
      <c r="G3018" s="6">
        <v>4.2000000000000003E-2</v>
      </c>
      <c r="H3018" s="6">
        <v>0.10299999999999999</v>
      </c>
      <c r="I3018" s="5">
        <v>47041</v>
      </c>
    </row>
    <row r="3019" spans="1:9" x14ac:dyDescent="0.25">
      <c r="B3019" s="3" t="s">
        <v>2979</v>
      </c>
      <c r="C3019" s="3"/>
      <c r="D3019" s="4">
        <v>3697</v>
      </c>
      <c r="E3019" s="5">
        <v>590000</v>
      </c>
      <c r="F3019" s="5">
        <v>3933</v>
      </c>
      <c r="G3019" s="6">
        <v>3.3000000000000002E-2</v>
      </c>
      <c r="H3019" s="6">
        <v>-6.7000000000000004E-2</v>
      </c>
      <c r="I3019" s="5">
        <v>32437</v>
      </c>
    </row>
    <row r="3020" spans="1:9" x14ac:dyDescent="0.25">
      <c r="B3020" s="3" t="s">
        <v>2980</v>
      </c>
      <c r="C3020" s="3"/>
      <c r="D3020" s="4">
        <v>3639</v>
      </c>
      <c r="E3020" s="5">
        <v>527000</v>
      </c>
      <c r="F3020" s="5">
        <v>3513</v>
      </c>
      <c r="G3020" s="6">
        <v>2.9000000000000001E-2</v>
      </c>
      <c r="H3020" s="6">
        <v>-0.16200000000000001</v>
      </c>
      <c r="I3020" s="5">
        <v>38631</v>
      </c>
    </row>
    <row r="3021" spans="1:9" x14ac:dyDescent="0.25">
      <c r="B3021" s="3" t="s">
        <v>2981</v>
      </c>
      <c r="C3021" s="3"/>
      <c r="D3021" s="4">
        <v>3633</v>
      </c>
      <c r="E3021" s="5">
        <v>1458000</v>
      </c>
      <c r="F3021" s="5">
        <v>4166</v>
      </c>
      <c r="G3021" s="6">
        <v>3.3000000000000002E-2</v>
      </c>
      <c r="H3021" s="6">
        <v>0.128</v>
      </c>
      <c r="I3021" s="5">
        <v>149096</v>
      </c>
    </row>
    <row r="3022" spans="1:9" x14ac:dyDescent="0.25">
      <c r="B3022" s="3" t="s">
        <v>2982</v>
      </c>
      <c r="C3022" s="3"/>
      <c r="D3022" s="4">
        <v>3630</v>
      </c>
      <c r="E3022" s="5">
        <v>1177000</v>
      </c>
      <c r="F3022" s="5">
        <v>4059</v>
      </c>
      <c r="G3022" s="6">
        <v>2.7E-2</v>
      </c>
      <c r="H3022" s="6">
        <v>-7.9000000000000001E-2</v>
      </c>
      <c r="I3022" s="5">
        <v>253136</v>
      </c>
    </row>
    <row r="3023" spans="1:9" x14ac:dyDescent="0.25">
      <c r="B3023" s="3" t="s">
        <v>2983</v>
      </c>
      <c r="C3023" s="3"/>
      <c r="D3023" s="4">
        <v>3628</v>
      </c>
      <c r="E3023" s="5">
        <v>903000</v>
      </c>
      <c r="F3023" s="5">
        <v>8209</v>
      </c>
      <c r="G3023" s="6">
        <v>5.2999999999999999E-2</v>
      </c>
      <c r="H3023" s="6">
        <v>0.40400000000000003</v>
      </c>
      <c r="I3023" s="5">
        <v>87524</v>
      </c>
    </row>
    <row r="3024" spans="1:9" x14ac:dyDescent="0.25">
      <c r="B3024" s="3" t="s">
        <v>2984</v>
      </c>
      <c r="C3024" s="3"/>
      <c r="D3024" s="4">
        <v>3625</v>
      </c>
      <c r="E3024" s="5">
        <v>258000</v>
      </c>
      <c r="F3024" s="5">
        <v>3225</v>
      </c>
      <c r="G3024" s="6">
        <v>2.4E-2</v>
      </c>
      <c r="H3024" s="6">
        <v>-0.34599999999999997</v>
      </c>
      <c r="I3024" s="5">
        <v>173006</v>
      </c>
    </row>
    <row r="3025" spans="2:9" x14ac:dyDescent="0.25">
      <c r="B3025" s="3" t="s">
        <v>2985</v>
      </c>
      <c r="C3025" s="3"/>
      <c r="D3025" s="4">
        <v>3598</v>
      </c>
      <c r="E3025" s="5">
        <v>1356000</v>
      </c>
      <c r="F3025" s="5">
        <v>8475</v>
      </c>
      <c r="G3025" s="6">
        <v>5.8000000000000003E-2</v>
      </c>
      <c r="H3025" s="6">
        <v>0.51800000000000002</v>
      </c>
      <c r="I3025" s="5">
        <v>44133</v>
      </c>
    </row>
    <row r="3026" spans="2:9" x14ac:dyDescent="0.25">
      <c r="B3026" s="3" t="s">
        <v>2986</v>
      </c>
      <c r="C3026" s="3"/>
      <c r="D3026" s="4">
        <v>3588</v>
      </c>
      <c r="E3026" s="5">
        <v>1025000</v>
      </c>
      <c r="F3026" s="5">
        <v>7885</v>
      </c>
      <c r="G3026" s="6">
        <v>7.3999999999999996E-2</v>
      </c>
      <c r="H3026" s="6">
        <v>0.96299999999999997</v>
      </c>
      <c r="I3026" s="7">
        <v>0</v>
      </c>
    </row>
    <row r="3027" spans="2:9" x14ac:dyDescent="0.25">
      <c r="B3027" s="3" t="s">
        <v>2987</v>
      </c>
      <c r="C3027" s="3"/>
      <c r="D3027" s="4">
        <v>3583</v>
      </c>
      <c r="E3027" s="5">
        <v>826000</v>
      </c>
      <c r="F3027" s="5">
        <v>5900</v>
      </c>
      <c r="G3027" s="6">
        <v>4.9000000000000002E-2</v>
      </c>
      <c r="H3027" s="6">
        <v>0.56200000000000006</v>
      </c>
      <c r="I3027" s="7">
        <v>0</v>
      </c>
    </row>
    <row r="3028" spans="2:9" x14ac:dyDescent="0.25">
      <c r="B3028" s="3" t="s">
        <v>2988</v>
      </c>
      <c r="C3028" s="3"/>
      <c r="D3028" s="4">
        <v>3581</v>
      </c>
      <c r="E3028" s="5">
        <v>291000</v>
      </c>
      <c r="F3028" s="5">
        <v>3233</v>
      </c>
      <c r="G3028" s="6">
        <v>2.8000000000000001E-2</v>
      </c>
      <c r="H3028" s="6">
        <v>-2.5000000000000001E-2</v>
      </c>
      <c r="I3028" s="5">
        <v>4344</v>
      </c>
    </row>
    <row r="3029" spans="2:9" x14ac:dyDescent="0.25">
      <c r="B3029" s="3" t="s">
        <v>2989</v>
      </c>
      <c r="C3029" s="3"/>
      <c r="D3029" s="4">
        <v>3577</v>
      </c>
      <c r="E3029" s="5">
        <v>516000</v>
      </c>
      <c r="F3029" s="5">
        <v>4300</v>
      </c>
      <c r="G3029" s="6">
        <v>0.04</v>
      </c>
      <c r="H3029" s="6">
        <v>5.5E-2</v>
      </c>
      <c r="I3029" s="5">
        <v>26503</v>
      </c>
    </row>
    <row r="3030" spans="2:9" x14ac:dyDescent="0.25">
      <c r="B3030" s="3" t="s">
        <v>2990</v>
      </c>
      <c r="C3030" s="3"/>
      <c r="D3030" s="4">
        <v>3520</v>
      </c>
      <c r="E3030" s="5">
        <v>876000</v>
      </c>
      <c r="F3030" s="5">
        <v>5153</v>
      </c>
      <c r="G3030" s="6">
        <v>3.9E-2</v>
      </c>
      <c r="H3030" s="6">
        <v>1.4E-2</v>
      </c>
      <c r="I3030" s="5">
        <v>20722</v>
      </c>
    </row>
    <row r="3031" spans="2:9" x14ac:dyDescent="0.25">
      <c r="B3031" s="3" t="s">
        <v>2991</v>
      </c>
      <c r="C3031" s="3"/>
      <c r="D3031" s="4">
        <v>3483</v>
      </c>
      <c r="E3031" s="5">
        <v>1367000</v>
      </c>
      <c r="F3031" s="5">
        <v>8544</v>
      </c>
      <c r="G3031" s="6">
        <v>0.05</v>
      </c>
      <c r="H3031" s="6">
        <v>0.32200000000000001</v>
      </c>
      <c r="I3031" s="5">
        <v>55718</v>
      </c>
    </row>
    <row r="3032" spans="2:9" x14ac:dyDescent="0.25">
      <c r="B3032" s="3" t="s">
        <v>2992</v>
      </c>
      <c r="C3032" s="3"/>
      <c r="D3032" s="4">
        <v>3463</v>
      </c>
      <c r="E3032" s="5">
        <v>505000</v>
      </c>
      <c r="F3032" s="5">
        <v>5611</v>
      </c>
      <c r="G3032" s="6">
        <v>3.5000000000000003E-2</v>
      </c>
      <c r="H3032" s="6">
        <v>0.106</v>
      </c>
      <c r="I3032" s="5">
        <v>67766</v>
      </c>
    </row>
    <row r="3033" spans="2:9" x14ac:dyDescent="0.25">
      <c r="B3033" s="3" t="s">
        <v>2993</v>
      </c>
      <c r="C3033" s="3"/>
      <c r="D3033" s="4">
        <v>3458</v>
      </c>
      <c r="E3033" s="5">
        <v>906000</v>
      </c>
      <c r="F3033" s="5">
        <v>4768</v>
      </c>
      <c r="G3033" s="6">
        <v>3.5000000000000003E-2</v>
      </c>
      <c r="H3033" s="6">
        <v>5.0000000000000001E-3</v>
      </c>
      <c r="I3033" s="5">
        <v>336249</v>
      </c>
    </row>
    <row r="3034" spans="2:9" x14ac:dyDescent="0.25">
      <c r="B3034" s="3" t="s">
        <v>2994</v>
      </c>
      <c r="C3034" s="3"/>
      <c r="D3034" s="4">
        <v>3438</v>
      </c>
      <c r="E3034" s="5">
        <v>135000</v>
      </c>
      <c r="F3034" s="5">
        <v>4500</v>
      </c>
      <c r="G3034" s="6">
        <v>2.9000000000000001E-2</v>
      </c>
      <c r="H3034" s="6">
        <v>-0.22600000000000001</v>
      </c>
      <c r="I3034" s="5">
        <v>180992</v>
      </c>
    </row>
    <row r="3035" spans="2:9" x14ac:dyDescent="0.25">
      <c r="B3035" s="3" t="s">
        <v>2995</v>
      </c>
      <c r="C3035" s="3"/>
      <c r="D3035" s="4">
        <v>3429</v>
      </c>
      <c r="E3035" s="5">
        <v>1244000</v>
      </c>
      <c r="F3035" s="5">
        <v>4607</v>
      </c>
      <c r="G3035" s="6">
        <v>0.03</v>
      </c>
      <c r="H3035" s="6">
        <v>0.13400000000000001</v>
      </c>
      <c r="I3035" s="5">
        <v>10811</v>
      </c>
    </row>
    <row r="3036" spans="2:9" x14ac:dyDescent="0.25">
      <c r="B3036" s="3" t="s">
        <v>2996</v>
      </c>
      <c r="C3036" s="3"/>
      <c r="D3036" s="4">
        <v>3405</v>
      </c>
      <c r="E3036" s="5">
        <v>955000</v>
      </c>
      <c r="F3036" s="5">
        <v>7958</v>
      </c>
      <c r="G3036" s="6">
        <v>4.5999999999999999E-2</v>
      </c>
      <c r="H3036" s="6">
        <v>0.21</v>
      </c>
      <c r="I3036" s="5">
        <v>491328</v>
      </c>
    </row>
    <row r="3037" spans="2:9" x14ac:dyDescent="0.25">
      <c r="B3037" s="3" t="s">
        <v>2997</v>
      </c>
      <c r="C3037" s="3"/>
      <c r="D3037" s="4">
        <v>3386</v>
      </c>
      <c r="E3037" s="5">
        <v>1296000</v>
      </c>
      <c r="F3037" s="5">
        <v>5184</v>
      </c>
      <c r="G3037" s="6">
        <v>3.5999999999999997E-2</v>
      </c>
      <c r="H3037" s="6">
        <v>-0.03</v>
      </c>
      <c r="I3037" s="5">
        <v>122240</v>
      </c>
    </row>
    <row r="3038" spans="2:9" x14ac:dyDescent="0.25">
      <c r="B3038" s="3" t="s">
        <v>2998</v>
      </c>
      <c r="C3038" s="3"/>
      <c r="D3038" s="4">
        <v>3375</v>
      </c>
      <c r="E3038" s="5">
        <v>759000</v>
      </c>
      <c r="F3038" s="5">
        <v>5839</v>
      </c>
      <c r="G3038" s="6">
        <v>0.04</v>
      </c>
      <c r="H3038" s="6">
        <v>0.08</v>
      </c>
      <c r="I3038" s="5">
        <v>113518</v>
      </c>
    </row>
    <row r="3039" spans="2:9" x14ac:dyDescent="0.25">
      <c r="B3039" s="3" t="s">
        <v>2999</v>
      </c>
      <c r="C3039" s="3"/>
      <c r="D3039" s="4">
        <v>3366</v>
      </c>
      <c r="E3039" s="5">
        <v>750000</v>
      </c>
      <c r="F3039" s="5">
        <v>5769</v>
      </c>
      <c r="G3039" s="6">
        <v>3.5999999999999997E-2</v>
      </c>
      <c r="H3039" s="6">
        <v>0.11899999999999999</v>
      </c>
      <c r="I3039" s="5">
        <v>69292</v>
      </c>
    </row>
    <row r="3040" spans="2:9" x14ac:dyDescent="0.25">
      <c r="B3040" s="3" t="s">
        <v>3000</v>
      </c>
      <c r="C3040" s="3"/>
      <c r="D3040" s="4">
        <v>3356</v>
      </c>
      <c r="E3040" s="5">
        <v>1056000</v>
      </c>
      <c r="F3040" s="5">
        <v>5867</v>
      </c>
      <c r="G3040" s="6">
        <v>4.7E-2</v>
      </c>
      <c r="H3040" s="6">
        <v>0.23499999999999999</v>
      </c>
      <c r="I3040" s="5">
        <v>266846</v>
      </c>
    </row>
    <row r="3041" spans="1:9" x14ac:dyDescent="0.25">
      <c r="A3041">
        <v>2950</v>
      </c>
      <c r="B3041" s="3" t="s">
        <v>3001</v>
      </c>
      <c r="C3041" s="3"/>
      <c r="D3041" s="4">
        <v>3352</v>
      </c>
      <c r="E3041" s="5">
        <v>3014000</v>
      </c>
      <c r="F3041" s="5">
        <v>15863</v>
      </c>
      <c r="G3041" s="6">
        <v>6.4000000000000001E-2</v>
      </c>
      <c r="H3041" s="6">
        <v>0.69899999999999995</v>
      </c>
      <c r="I3041" s="5">
        <v>24644</v>
      </c>
    </row>
    <row r="3042" spans="1:9" ht="24" thickBot="1" x14ac:dyDescent="0.3">
      <c r="B3042" s="1" t="s">
        <v>58</v>
      </c>
      <c r="C3042" s="1"/>
      <c r="D3042" s="2" t="s">
        <v>1</v>
      </c>
      <c r="E3042" s="2" t="s">
        <v>2</v>
      </c>
      <c r="F3042" s="2" t="s">
        <v>3</v>
      </c>
      <c r="G3042" s="2" t="s">
        <v>4</v>
      </c>
      <c r="H3042" s="2" t="s">
        <v>59</v>
      </c>
      <c r="I3042" s="2" t="s">
        <v>6</v>
      </c>
    </row>
    <row r="3043" spans="1:9" ht="15.75" thickTop="1" x14ac:dyDescent="0.25">
      <c r="A3043">
        <v>2951</v>
      </c>
      <c r="B3043" s="3" t="s">
        <v>3002</v>
      </c>
      <c r="C3043" s="3"/>
      <c r="D3043" s="4">
        <v>3330</v>
      </c>
      <c r="E3043" s="5">
        <v>318000</v>
      </c>
      <c r="F3043" s="5">
        <v>2120</v>
      </c>
      <c r="G3043" s="6">
        <v>2.1999999999999999E-2</v>
      </c>
      <c r="H3043" s="6">
        <v>-0.41699999999999998</v>
      </c>
      <c r="I3043" s="5">
        <v>259912</v>
      </c>
    </row>
    <row r="3044" spans="1:9" x14ac:dyDescent="0.25">
      <c r="B3044" s="3" t="s">
        <v>3003</v>
      </c>
      <c r="C3044" s="3"/>
      <c r="D3044" s="4">
        <v>3304</v>
      </c>
      <c r="E3044" s="5">
        <v>151000</v>
      </c>
      <c r="F3044" s="5">
        <v>5033</v>
      </c>
      <c r="G3044" s="6">
        <v>3.3000000000000002E-2</v>
      </c>
      <c r="H3044" s="6">
        <v>0.11700000000000001</v>
      </c>
      <c r="I3044" s="5">
        <v>150290</v>
      </c>
    </row>
    <row r="3045" spans="1:9" x14ac:dyDescent="0.25">
      <c r="B3045" s="3" t="s">
        <v>3004</v>
      </c>
      <c r="C3045" s="3"/>
      <c r="D3045" s="4">
        <v>3292</v>
      </c>
      <c r="E3045" s="5">
        <v>739000</v>
      </c>
      <c r="F3045" s="5">
        <v>5685</v>
      </c>
      <c r="G3045" s="6">
        <v>4.9000000000000002E-2</v>
      </c>
      <c r="H3045" s="6">
        <v>0.01</v>
      </c>
      <c r="I3045" s="7">
        <v>0</v>
      </c>
    </row>
    <row r="3046" spans="1:9" x14ac:dyDescent="0.25">
      <c r="B3046" s="3" t="s">
        <v>3005</v>
      </c>
      <c r="C3046" s="3"/>
      <c r="D3046" s="4">
        <v>3238</v>
      </c>
      <c r="E3046" s="5">
        <v>904000</v>
      </c>
      <c r="F3046" s="5">
        <v>7533</v>
      </c>
      <c r="G3046" s="6">
        <v>5.8000000000000003E-2</v>
      </c>
      <c r="H3046" s="6">
        <v>0.52300000000000002</v>
      </c>
      <c r="I3046" s="7">
        <v>0</v>
      </c>
    </row>
    <row r="3047" spans="1:9" x14ac:dyDescent="0.25">
      <c r="B3047" s="3" t="s">
        <v>3006</v>
      </c>
      <c r="C3047" s="3"/>
      <c r="D3047" s="4">
        <v>3237</v>
      </c>
      <c r="E3047" s="7" t="s">
        <v>2209</v>
      </c>
      <c r="F3047" s="7">
        <v>0</v>
      </c>
      <c r="G3047" s="6">
        <v>0</v>
      </c>
      <c r="H3047" s="6">
        <v>-1</v>
      </c>
      <c r="I3047" s="5">
        <v>91350</v>
      </c>
    </row>
    <row r="3048" spans="1:9" x14ac:dyDescent="0.25">
      <c r="B3048" s="3" t="s">
        <v>3007</v>
      </c>
      <c r="C3048" s="3"/>
      <c r="D3048" s="4">
        <v>3224</v>
      </c>
      <c r="E3048" s="5">
        <v>700000</v>
      </c>
      <c r="F3048" s="5">
        <v>6364</v>
      </c>
      <c r="G3048" s="6">
        <v>5.2999999999999999E-2</v>
      </c>
      <c r="H3048" s="6">
        <v>0.40200000000000002</v>
      </c>
      <c r="I3048" s="5">
        <v>91010</v>
      </c>
    </row>
    <row r="3049" spans="1:9" x14ac:dyDescent="0.25">
      <c r="B3049" s="3" t="s">
        <v>3008</v>
      </c>
      <c r="C3049" s="3"/>
      <c r="D3049" s="4">
        <v>3221</v>
      </c>
      <c r="E3049" s="5">
        <v>1199000</v>
      </c>
      <c r="F3049" s="5">
        <v>4796</v>
      </c>
      <c r="G3049" s="6">
        <v>3.7999999999999999E-2</v>
      </c>
      <c r="H3049" s="6">
        <v>0.29699999999999999</v>
      </c>
      <c r="I3049" s="7">
        <v>0</v>
      </c>
    </row>
    <row r="3050" spans="1:9" x14ac:dyDescent="0.25">
      <c r="B3050" s="3" t="s">
        <v>3009</v>
      </c>
      <c r="C3050" s="3"/>
      <c r="D3050" s="4">
        <v>3221</v>
      </c>
      <c r="E3050" s="5">
        <v>1417000</v>
      </c>
      <c r="F3050" s="5">
        <v>7872</v>
      </c>
      <c r="G3050" s="6">
        <v>3.7999999999999999E-2</v>
      </c>
      <c r="H3050" s="6">
        <v>0.187</v>
      </c>
      <c r="I3050" s="5">
        <v>120545</v>
      </c>
    </row>
    <row r="3051" spans="1:9" x14ac:dyDescent="0.25">
      <c r="B3051" s="3" t="s">
        <v>3010</v>
      </c>
      <c r="C3051" s="3"/>
      <c r="D3051" s="4">
        <v>3211</v>
      </c>
      <c r="E3051" s="5">
        <v>441000</v>
      </c>
      <c r="F3051" s="5">
        <v>4009</v>
      </c>
      <c r="G3051" s="6">
        <v>2.9000000000000001E-2</v>
      </c>
      <c r="H3051" s="6">
        <v>-0.23799999999999999</v>
      </c>
      <c r="I3051" s="5">
        <v>116193</v>
      </c>
    </row>
    <row r="3052" spans="1:9" x14ac:dyDescent="0.25">
      <c r="B3052" s="3" t="s">
        <v>3011</v>
      </c>
      <c r="C3052" s="3"/>
      <c r="D3052" s="4">
        <v>3203</v>
      </c>
      <c r="E3052" s="5">
        <v>824000</v>
      </c>
      <c r="F3052" s="5">
        <v>11771</v>
      </c>
      <c r="G3052" s="6">
        <v>6.8000000000000005E-2</v>
      </c>
      <c r="H3052" s="6">
        <v>0.79500000000000004</v>
      </c>
      <c r="I3052" s="7">
        <v>0</v>
      </c>
    </row>
    <row r="3053" spans="1:9" x14ac:dyDescent="0.25">
      <c r="B3053" s="3" t="s">
        <v>3012</v>
      </c>
      <c r="C3053" s="3"/>
      <c r="D3053" s="4">
        <v>3184</v>
      </c>
      <c r="E3053" s="5">
        <v>526000</v>
      </c>
      <c r="F3053" s="5">
        <v>4046</v>
      </c>
      <c r="G3053" s="6">
        <v>3.5000000000000003E-2</v>
      </c>
      <c r="H3053" s="6">
        <v>-8.7999999999999995E-2</v>
      </c>
      <c r="I3053" s="5">
        <v>40203</v>
      </c>
    </row>
    <row r="3054" spans="1:9" x14ac:dyDescent="0.25">
      <c r="B3054" s="3" t="s">
        <v>3013</v>
      </c>
      <c r="C3054" s="3"/>
      <c r="D3054" s="4">
        <v>3168</v>
      </c>
      <c r="E3054" s="5">
        <v>775000</v>
      </c>
      <c r="F3054" s="5">
        <v>2981</v>
      </c>
      <c r="G3054" s="6">
        <v>2.1000000000000001E-2</v>
      </c>
      <c r="H3054" s="6">
        <v>-0.28199999999999997</v>
      </c>
      <c r="I3054" s="5">
        <v>345301</v>
      </c>
    </row>
    <row r="3055" spans="1:9" x14ac:dyDescent="0.25">
      <c r="B3055" s="3" t="s">
        <v>3014</v>
      </c>
      <c r="C3055" s="3"/>
      <c r="D3055" s="4">
        <v>3154</v>
      </c>
      <c r="E3055" s="5">
        <v>498000</v>
      </c>
      <c r="F3055" s="5">
        <v>3831</v>
      </c>
      <c r="G3055" s="6">
        <v>3.9E-2</v>
      </c>
      <c r="H3055" s="6">
        <v>3.2000000000000001E-2</v>
      </c>
      <c r="I3055" s="5">
        <v>52912</v>
      </c>
    </row>
    <row r="3056" spans="1:9" x14ac:dyDescent="0.25">
      <c r="B3056" s="3" t="s">
        <v>3015</v>
      </c>
      <c r="C3056" s="3"/>
      <c r="D3056" s="4">
        <v>3107</v>
      </c>
      <c r="E3056" s="5">
        <v>394000</v>
      </c>
      <c r="F3056" s="5">
        <v>3582</v>
      </c>
      <c r="G3056" s="6">
        <v>2.8000000000000001E-2</v>
      </c>
      <c r="H3056" s="6">
        <v>-0.20100000000000001</v>
      </c>
      <c r="I3056" s="5">
        <v>57504</v>
      </c>
    </row>
    <row r="3057" spans="1:9" x14ac:dyDescent="0.25">
      <c r="B3057" s="3" t="s">
        <v>3016</v>
      </c>
      <c r="C3057" s="3"/>
      <c r="D3057" s="4">
        <v>3106</v>
      </c>
      <c r="E3057" s="5">
        <v>1232000</v>
      </c>
      <c r="F3057" s="5">
        <v>6484</v>
      </c>
      <c r="G3057" s="6">
        <v>0.05</v>
      </c>
      <c r="H3057" s="6">
        <v>0.314</v>
      </c>
      <c r="I3057" s="5">
        <v>281946</v>
      </c>
    </row>
    <row r="3058" spans="1:9" x14ac:dyDescent="0.25">
      <c r="B3058" s="3" t="s">
        <v>3017</v>
      </c>
      <c r="C3058" s="3"/>
      <c r="D3058" s="4">
        <v>3105</v>
      </c>
      <c r="E3058" s="5">
        <v>564000</v>
      </c>
      <c r="F3058" s="5">
        <v>4339</v>
      </c>
      <c r="G3058" s="6">
        <v>0.03</v>
      </c>
      <c r="H3058" s="6">
        <v>-0.14799999999999999</v>
      </c>
      <c r="I3058" s="5">
        <v>29698</v>
      </c>
    </row>
    <row r="3059" spans="1:9" x14ac:dyDescent="0.25">
      <c r="B3059" s="3" t="s">
        <v>3018</v>
      </c>
      <c r="C3059" s="3"/>
      <c r="D3059" s="4">
        <v>3104</v>
      </c>
      <c r="E3059" s="5">
        <v>650000</v>
      </c>
      <c r="F3059" s="5">
        <v>5417</v>
      </c>
      <c r="G3059" s="6">
        <v>5.6000000000000001E-2</v>
      </c>
      <c r="H3059" s="6">
        <v>0.17100000000000001</v>
      </c>
      <c r="I3059" s="7">
        <v>0</v>
      </c>
    </row>
    <row r="3060" spans="1:9" x14ac:dyDescent="0.25">
      <c r="B3060" s="3" t="s">
        <v>3019</v>
      </c>
      <c r="C3060" s="3"/>
      <c r="D3060" s="4">
        <v>3087</v>
      </c>
      <c r="E3060" s="5">
        <v>663000</v>
      </c>
      <c r="F3060" s="5">
        <v>4144</v>
      </c>
      <c r="G3060" s="6">
        <v>4.1000000000000002E-2</v>
      </c>
      <c r="H3060" s="6">
        <v>-0.14199999999999999</v>
      </c>
      <c r="I3060" s="5">
        <v>62402</v>
      </c>
    </row>
    <row r="3061" spans="1:9" x14ac:dyDescent="0.25">
      <c r="B3061" s="3" t="s">
        <v>3020</v>
      </c>
      <c r="C3061" s="3"/>
      <c r="D3061" s="4">
        <v>3078</v>
      </c>
      <c r="E3061" s="5">
        <v>855000</v>
      </c>
      <c r="F3061" s="5">
        <v>5700</v>
      </c>
      <c r="G3061" s="6">
        <v>0.04</v>
      </c>
      <c r="H3061" s="6">
        <v>0.13400000000000001</v>
      </c>
      <c r="I3061" s="5">
        <v>234163</v>
      </c>
    </row>
    <row r="3062" spans="1:9" x14ac:dyDescent="0.25">
      <c r="B3062" s="3" t="s">
        <v>3021</v>
      </c>
      <c r="C3062" s="3"/>
      <c r="D3062" s="4">
        <v>3077</v>
      </c>
      <c r="E3062" s="5">
        <v>848000</v>
      </c>
      <c r="F3062" s="5">
        <v>6523</v>
      </c>
      <c r="G3062" s="6">
        <v>4.4999999999999998E-2</v>
      </c>
      <c r="H3062" s="6">
        <v>0.19800000000000001</v>
      </c>
      <c r="I3062" s="5">
        <v>35700</v>
      </c>
    </row>
    <row r="3063" spans="1:9" x14ac:dyDescent="0.25">
      <c r="B3063" s="3" t="s">
        <v>3022</v>
      </c>
      <c r="C3063" s="3"/>
      <c r="D3063" s="4">
        <v>3066</v>
      </c>
      <c r="E3063" s="5">
        <v>876000</v>
      </c>
      <c r="F3063" s="5">
        <v>7300</v>
      </c>
      <c r="G3063" s="6">
        <v>5.2999999999999999E-2</v>
      </c>
      <c r="H3063" s="6">
        <v>0.40300000000000002</v>
      </c>
      <c r="I3063" s="5">
        <v>71791</v>
      </c>
    </row>
    <row r="3064" spans="1:9" x14ac:dyDescent="0.25">
      <c r="B3064" s="3" t="s">
        <v>3023</v>
      </c>
      <c r="C3064" s="3"/>
      <c r="D3064" s="4">
        <v>3058</v>
      </c>
      <c r="E3064" s="5">
        <v>838000</v>
      </c>
      <c r="F3064" s="5">
        <v>8380</v>
      </c>
      <c r="G3064" s="6">
        <v>6.4000000000000001E-2</v>
      </c>
      <c r="H3064" s="6">
        <v>0.69199999999999995</v>
      </c>
      <c r="I3064" s="5">
        <v>75115</v>
      </c>
    </row>
    <row r="3065" spans="1:9" x14ac:dyDescent="0.25">
      <c r="B3065" s="3" t="s">
        <v>3024</v>
      </c>
      <c r="C3065" s="3"/>
      <c r="D3065" s="4">
        <v>3057</v>
      </c>
      <c r="E3065" s="5">
        <v>886000</v>
      </c>
      <c r="F3065" s="5">
        <v>2858</v>
      </c>
      <c r="G3065" s="6">
        <v>1.7999999999999999E-2</v>
      </c>
      <c r="H3065" s="6">
        <v>-0.40699999999999997</v>
      </c>
      <c r="I3065" s="5">
        <v>618086</v>
      </c>
    </row>
    <row r="3066" spans="1:9" x14ac:dyDescent="0.25">
      <c r="B3066" s="3" t="s">
        <v>3025</v>
      </c>
      <c r="C3066" s="3"/>
      <c r="D3066" s="4">
        <v>3048</v>
      </c>
      <c r="E3066" s="5">
        <v>432000</v>
      </c>
      <c r="F3066" s="5">
        <v>4320</v>
      </c>
      <c r="G3066" s="6">
        <v>2.9000000000000001E-2</v>
      </c>
      <c r="H3066" s="6">
        <v>-8.5999999999999993E-2</v>
      </c>
      <c r="I3066" s="5">
        <v>34408</v>
      </c>
    </row>
    <row r="3067" spans="1:9" x14ac:dyDescent="0.25">
      <c r="A3067">
        <v>2975</v>
      </c>
      <c r="B3067" s="3" t="s">
        <v>3026</v>
      </c>
      <c r="C3067" s="3"/>
      <c r="D3067" s="4">
        <v>3038</v>
      </c>
      <c r="E3067" s="5">
        <v>500000</v>
      </c>
      <c r="F3067" s="5">
        <v>7143</v>
      </c>
      <c r="G3067" s="6">
        <v>5.0999999999999997E-2</v>
      </c>
      <c r="H3067" s="6">
        <v>0.33800000000000002</v>
      </c>
      <c r="I3067" s="7">
        <v>0</v>
      </c>
    </row>
    <row r="3068" spans="1:9" ht="24" thickBot="1" x14ac:dyDescent="0.3">
      <c r="B3068" s="1" t="s">
        <v>58</v>
      </c>
      <c r="C3068" s="1"/>
      <c r="D3068" s="2" t="s">
        <v>1</v>
      </c>
      <c r="E3068" s="2" t="s">
        <v>2</v>
      </c>
      <c r="F3068" s="2" t="s">
        <v>3</v>
      </c>
      <c r="G3068" s="2" t="s">
        <v>4</v>
      </c>
      <c r="H3068" s="2" t="s">
        <v>59</v>
      </c>
      <c r="I3068" s="2" t="s">
        <v>6</v>
      </c>
    </row>
    <row r="3069" spans="1:9" ht="15.75" thickTop="1" x14ac:dyDescent="0.25">
      <c r="A3069">
        <v>2976</v>
      </c>
      <c r="B3069" s="3" t="s">
        <v>3027</v>
      </c>
      <c r="C3069" s="3"/>
      <c r="D3069" s="4">
        <v>3021</v>
      </c>
      <c r="E3069" s="5">
        <v>624000</v>
      </c>
      <c r="F3069" s="5">
        <v>2713</v>
      </c>
      <c r="G3069" s="6">
        <v>2.3E-2</v>
      </c>
      <c r="H3069" s="6">
        <v>-0.22900000000000001</v>
      </c>
      <c r="I3069" s="5">
        <v>121285</v>
      </c>
    </row>
    <row r="3070" spans="1:9" x14ac:dyDescent="0.25">
      <c r="B3070" s="3" t="s">
        <v>3028</v>
      </c>
      <c r="C3070" s="3"/>
      <c r="D3070" s="4">
        <v>2993</v>
      </c>
      <c r="E3070" s="5">
        <v>262000</v>
      </c>
      <c r="F3070" s="5">
        <v>4367</v>
      </c>
      <c r="G3070" s="6">
        <v>4.2000000000000003E-2</v>
      </c>
      <c r="H3070" s="6">
        <v>0.10199999999999999</v>
      </c>
      <c r="I3070" s="5">
        <v>251784</v>
      </c>
    </row>
    <row r="3071" spans="1:9" x14ac:dyDescent="0.25">
      <c r="B3071" s="3" t="s">
        <v>3029</v>
      </c>
      <c r="C3071" s="3"/>
      <c r="D3071" s="4">
        <v>2991</v>
      </c>
      <c r="E3071" s="5">
        <v>720000</v>
      </c>
      <c r="F3071" s="5">
        <v>6546</v>
      </c>
      <c r="G3071" s="6">
        <v>3.6999999999999998E-2</v>
      </c>
      <c r="H3071" s="6">
        <v>-1.9E-2</v>
      </c>
      <c r="I3071" s="5">
        <v>131934</v>
      </c>
    </row>
    <row r="3072" spans="1:9" x14ac:dyDescent="0.25">
      <c r="B3072" s="3" t="s">
        <v>3030</v>
      </c>
      <c r="C3072" s="3"/>
      <c r="D3072" s="4">
        <v>2981</v>
      </c>
      <c r="E3072" s="5">
        <v>990000</v>
      </c>
      <c r="F3072" s="5">
        <v>11000</v>
      </c>
      <c r="G3072" s="6">
        <v>6.9000000000000006E-2</v>
      </c>
      <c r="H3072" s="6">
        <v>0.877</v>
      </c>
      <c r="I3072" s="5">
        <v>67805</v>
      </c>
    </row>
    <row r="3073" spans="2:9" x14ac:dyDescent="0.25">
      <c r="B3073" s="3" t="s">
        <v>3031</v>
      </c>
      <c r="C3073" s="3"/>
      <c r="D3073" s="4">
        <v>2973</v>
      </c>
      <c r="E3073" s="5">
        <v>1261000</v>
      </c>
      <c r="F3073" s="5">
        <v>11464</v>
      </c>
      <c r="G3073" s="6">
        <v>8.1000000000000003E-2</v>
      </c>
      <c r="H3073" s="6">
        <v>1.204</v>
      </c>
      <c r="I3073" s="5">
        <v>65666</v>
      </c>
    </row>
    <row r="3074" spans="2:9" x14ac:dyDescent="0.25">
      <c r="B3074" s="3" t="s">
        <v>3032</v>
      </c>
      <c r="C3074" s="3"/>
      <c r="D3074" s="4">
        <v>2962</v>
      </c>
      <c r="E3074" s="5">
        <v>1222000</v>
      </c>
      <c r="F3074" s="5">
        <v>5313</v>
      </c>
      <c r="G3074" s="6">
        <v>3.1E-2</v>
      </c>
      <c r="H3074" s="6">
        <v>-0.16200000000000001</v>
      </c>
      <c r="I3074" s="5">
        <v>233670</v>
      </c>
    </row>
    <row r="3075" spans="2:9" x14ac:dyDescent="0.25">
      <c r="B3075" s="3" t="s">
        <v>3033</v>
      </c>
      <c r="C3075" s="3"/>
      <c r="D3075" s="4">
        <v>2951</v>
      </c>
      <c r="E3075" s="5">
        <v>622000</v>
      </c>
      <c r="F3075" s="5">
        <v>4443</v>
      </c>
      <c r="G3075" s="6">
        <v>3.6999999999999998E-2</v>
      </c>
      <c r="H3075" s="6">
        <v>-1.6E-2</v>
      </c>
      <c r="I3075" s="5">
        <v>5951</v>
      </c>
    </row>
    <row r="3076" spans="2:9" x14ac:dyDescent="0.25">
      <c r="B3076" s="3" t="s">
        <v>3034</v>
      </c>
      <c r="C3076" s="3"/>
      <c r="D3076" s="4">
        <v>2924</v>
      </c>
      <c r="E3076" s="5">
        <v>1638000</v>
      </c>
      <c r="F3076" s="5">
        <v>7122</v>
      </c>
      <c r="G3076" s="6">
        <v>5.2999999999999999E-2</v>
      </c>
      <c r="H3076" s="6">
        <v>0.51600000000000001</v>
      </c>
      <c r="I3076" s="7">
        <v>0</v>
      </c>
    </row>
    <row r="3077" spans="2:9" x14ac:dyDescent="0.25">
      <c r="B3077" s="3" t="s">
        <v>3035</v>
      </c>
      <c r="C3077" s="3"/>
      <c r="D3077" s="4">
        <v>2905</v>
      </c>
      <c r="E3077" s="5">
        <v>299000</v>
      </c>
      <c r="F3077" s="5">
        <v>2718</v>
      </c>
      <c r="G3077" s="6">
        <v>2.5000000000000001E-2</v>
      </c>
      <c r="H3077" s="6">
        <v>-0.33400000000000002</v>
      </c>
      <c r="I3077" s="5">
        <v>120511</v>
      </c>
    </row>
    <row r="3078" spans="2:9" x14ac:dyDescent="0.25">
      <c r="B3078" s="3" t="s">
        <v>3036</v>
      </c>
      <c r="C3078" s="3"/>
      <c r="D3078" s="4">
        <v>2879</v>
      </c>
      <c r="E3078" s="5">
        <v>490000</v>
      </c>
      <c r="F3078" s="5">
        <v>4455</v>
      </c>
      <c r="G3078" s="6">
        <v>3.4000000000000002E-2</v>
      </c>
      <c r="H3078" s="6">
        <v>-3.3000000000000002E-2</v>
      </c>
      <c r="I3078" s="5">
        <v>75403</v>
      </c>
    </row>
    <row r="3079" spans="2:9" x14ac:dyDescent="0.25">
      <c r="B3079" s="3" t="s">
        <v>3037</v>
      </c>
      <c r="C3079" s="3"/>
      <c r="D3079" s="4">
        <v>2866</v>
      </c>
      <c r="E3079" s="5">
        <v>558000</v>
      </c>
      <c r="F3079" s="5">
        <v>6975</v>
      </c>
      <c r="G3079" s="6">
        <v>4.1000000000000002E-2</v>
      </c>
      <c r="H3079" s="6">
        <v>-4.1000000000000002E-2</v>
      </c>
      <c r="I3079" s="5">
        <v>138131</v>
      </c>
    </row>
    <row r="3080" spans="2:9" x14ac:dyDescent="0.25">
      <c r="B3080" s="3" t="s">
        <v>3038</v>
      </c>
      <c r="C3080" s="3"/>
      <c r="D3080" s="4">
        <v>2833</v>
      </c>
      <c r="E3080" s="7" t="s">
        <v>2209</v>
      </c>
      <c r="F3080" s="7" t="s">
        <v>2209</v>
      </c>
      <c r="G3080" s="7" t="s">
        <v>2209</v>
      </c>
      <c r="H3080" s="7" t="s">
        <v>2209</v>
      </c>
      <c r="I3080" s="7">
        <v>0</v>
      </c>
    </row>
    <row r="3081" spans="2:9" x14ac:dyDescent="0.25">
      <c r="B3081" s="3" t="s">
        <v>3039</v>
      </c>
      <c r="C3081" s="3"/>
      <c r="D3081" s="4">
        <v>2793</v>
      </c>
      <c r="E3081" s="5">
        <v>852000</v>
      </c>
      <c r="F3081" s="5">
        <v>5012</v>
      </c>
      <c r="G3081" s="6">
        <v>3.5000000000000003E-2</v>
      </c>
      <c r="H3081" s="6">
        <v>-7.1999999999999995E-2</v>
      </c>
      <c r="I3081" s="5">
        <v>185393</v>
      </c>
    </row>
    <row r="3082" spans="2:9" x14ac:dyDescent="0.25">
      <c r="B3082" s="3" t="s">
        <v>3040</v>
      </c>
      <c r="C3082" s="3"/>
      <c r="D3082" s="4">
        <v>2759</v>
      </c>
      <c r="E3082" s="5">
        <v>387000</v>
      </c>
      <c r="F3082" s="5">
        <v>4838</v>
      </c>
      <c r="G3082" s="6">
        <v>2.8000000000000001E-2</v>
      </c>
      <c r="H3082" s="6">
        <v>-0.128</v>
      </c>
      <c r="I3082" s="5">
        <v>71901</v>
      </c>
    </row>
    <row r="3083" spans="2:9" x14ac:dyDescent="0.25">
      <c r="B3083" s="3" t="s">
        <v>3041</v>
      </c>
      <c r="C3083" s="3"/>
      <c r="D3083" s="4">
        <v>2735</v>
      </c>
      <c r="E3083" s="5">
        <v>683000</v>
      </c>
      <c r="F3083" s="5">
        <v>6830</v>
      </c>
      <c r="G3083" s="6">
        <v>4.7E-2</v>
      </c>
      <c r="H3083" s="6">
        <v>0.24199999999999999</v>
      </c>
      <c r="I3083" s="5">
        <v>26555</v>
      </c>
    </row>
    <row r="3084" spans="2:9" x14ac:dyDescent="0.25">
      <c r="B3084" s="3" t="s">
        <v>3042</v>
      </c>
      <c r="C3084" s="3"/>
      <c r="D3084" s="4">
        <v>2729</v>
      </c>
      <c r="E3084" s="5">
        <v>373000</v>
      </c>
      <c r="F3084" s="5">
        <v>5329</v>
      </c>
      <c r="G3084" s="6">
        <v>4.1000000000000002E-2</v>
      </c>
      <c r="H3084" s="6">
        <v>0.122</v>
      </c>
      <c r="I3084" s="7">
        <v>0</v>
      </c>
    </row>
    <row r="3085" spans="2:9" x14ac:dyDescent="0.25">
      <c r="B3085" s="3" t="s">
        <v>3043</v>
      </c>
      <c r="C3085" s="3"/>
      <c r="D3085" s="4">
        <v>2726</v>
      </c>
      <c r="E3085" s="5">
        <v>419000</v>
      </c>
      <c r="F3085" s="5">
        <v>3809</v>
      </c>
      <c r="G3085" s="6">
        <v>1.7999999999999999E-2</v>
      </c>
      <c r="H3085" s="6">
        <v>-0.47599999999999998</v>
      </c>
      <c r="I3085" s="5">
        <v>622875</v>
      </c>
    </row>
    <row r="3086" spans="2:9" x14ac:dyDescent="0.25">
      <c r="B3086" s="3" t="s">
        <v>3044</v>
      </c>
      <c r="C3086" s="3"/>
      <c r="D3086" s="4">
        <v>2722</v>
      </c>
      <c r="E3086" s="5">
        <v>1451000</v>
      </c>
      <c r="F3086" s="5">
        <v>8535</v>
      </c>
      <c r="G3086" s="6">
        <v>7.2999999999999995E-2</v>
      </c>
      <c r="H3086" s="6">
        <v>0.108</v>
      </c>
      <c r="I3086" s="5">
        <v>80724</v>
      </c>
    </row>
    <row r="3087" spans="2:9" x14ac:dyDescent="0.25">
      <c r="B3087" s="3" t="s">
        <v>3045</v>
      </c>
      <c r="C3087" s="3"/>
      <c r="D3087" s="4">
        <v>2722</v>
      </c>
      <c r="E3087" s="5">
        <v>937000</v>
      </c>
      <c r="F3087" s="5">
        <v>7808</v>
      </c>
      <c r="G3087" s="6">
        <v>5.8999999999999997E-2</v>
      </c>
      <c r="H3087" s="6">
        <v>0.55300000000000005</v>
      </c>
      <c r="I3087" s="5">
        <v>65641</v>
      </c>
    </row>
    <row r="3088" spans="2:9" x14ac:dyDescent="0.25">
      <c r="B3088" s="3" t="s">
        <v>3046</v>
      </c>
      <c r="C3088" s="3"/>
      <c r="D3088" s="4">
        <v>2720</v>
      </c>
      <c r="E3088" s="5">
        <v>548000</v>
      </c>
      <c r="F3088" s="5">
        <v>4982</v>
      </c>
      <c r="G3088" s="6">
        <v>0.06</v>
      </c>
      <c r="H3088" s="6">
        <v>0.247</v>
      </c>
      <c r="I3088" s="7">
        <v>0</v>
      </c>
    </row>
    <row r="3089" spans="1:9" x14ac:dyDescent="0.25">
      <c r="B3089" s="3" t="s">
        <v>3047</v>
      </c>
      <c r="C3089" s="3"/>
      <c r="D3089" s="4">
        <v>2683</v>
      </c>
      <c r="E3089" s="5">
        <v>302000</v>
      </c>
      <c r="F3089" s="5">
        <v>3356</v>
      </c>
      <c r="G3089" s="6">
        <v>2.9000000000000001E-2</v>
      </c>
      <c r="H3089" s="6">
        <v>-0.23499999999999999</v>
      </c>
      <c r="I3089" s="5">
        <v>67196</v>
      </c>
    </row>
    <row r="3090" spans="1:9" x14ac:dyDescent="0.25">
      <c r="B3090" s="3" t="s">
        <v>3048</v>
      </c>
      <c r="C3090" s="3"/>
      <c r="D3090" s="4">
        <v>2682</v>
      </c>
      <c r="E3090" s="5">
        <v>755000</v>
      </c>
      <c r="F3090" s="5">
        <v>6292</v>
      </c>
      <c r="G3090" s="6">
        <v>0.05</v>
      </c>
      <c r="H3090" s="6">
        <v>0.32300000000000001</v>
      </c>
      <c r="I3090" s="5">
        <v>304195</v>
      </c>
    </row>
    <row r="3091" spans="1:9" x14ac:dyDescent="0.25">
      <c r="B3091" s="3" t="s">
        <v>3049</v>
      </c>
      <c r="C3091" s="3"/>
      <c r="D3091" s="4">
        <v>2653</v>
      </c>
      <c r="E3091" s="5">
        <v>1004000</v>
      </c>
      <c r="F3091" s="5">
        <v>5906</v>
      </c>
      <c r="G3091" s="6">
        <v>5.5E-2</v>
      </c>
      <c r="H3091" s="6">
        <v>0.32100000000000001</v>
      </c>
      <c r="I3091" s="7">
        <v>0</v>
      </c>
    </row>
    <row r="3092" spans="1:9" x14ac:dyDescent="0.25">
      <c r="B3092" s="3" t="s">
        <v>3050</v>
      </c>
      <c r="C3092" s="3"/>
      <c r="D3092" s="4">
        <v>2621</v>
      </c>
      <c r="E3092" s="5">
        <v>395000</v>
      </c>
      <c r="F3092" s="5">
        <v>3591</v>
      </c>
      <c r="G3092" s="6">
        <v>2.3E-2</v>
      </c>
      <c r="H3092" s="6">
        <v>-0.27800000000000002</v>
      </c>
      <c r="I3092" s="5">
        <v>121724</v>
      </c>
    </row>
    <row r="3093" spans="1:9" x14ac:dyDescent="0.25">
      <c r="A3093">
        <v>3000</v>
      </c>
      <c r="B3093" s="3" t="s">
        <v>3051</v>
      </c>
      <c r="C3093" s="3"/>
      <c r="D3093" s="4">
        <v>2593</v>
      </c>
      <c r="E3093" s="5">
        <v>492000</v>
      </c>
      <c r="F3093" s="5">
        <v>6150</v>
      </c>
      <c r="G3093" s="6">
        <v>0.04</v>
      </c>
      <c r="H3093" s="6">
        <v>3.9E-2</v>
      </c>
      <c r="I3093" s="5">
        <v>22813</v>
      </c>
    </row>
    <row r="3094" spans="1:9" ht="24" thickBot="1" x14ac:dyDescent="0.3">
      <c r="B3094" s="1" t="s">
        <v>58</v>
      </c>
      <c r="C3094" s="1"/>
      <c r="D3094" s="2" t="s">
        <v>1</v>
      </c>
      <c r="E3094" s="2" t="s">
        <v>2</v>
      </c>
      <c r="F3094" s="2" t="s">
        <v>3</v>
      </c>
      <c r="G3094" s="2" t="s">
        <v>4</v>
      </c>
      <c r="H3094" s="2" t="s">
        <v>59</v>
      </c>
      <c r="I3094" s="2" t="s">
        <v>6</v>
      </c>
    </row>
    <row r="3095" spans="1:9" ht="15.75" thickTop="1" x14ac:dyDescent="0.25">
      <c r="A3095">
        <v>3001</v>
      </c>
      <c r="B3095" s="3" t="s">
        <v>3052</v>
      </c>
      <c r="C3095" s="3"/>
      <c r="D3095" s="4">
        <v>2586</v>
      </c>
      <c r="E3095" s="5">
        <v>335000</v>
      </c>
      <c r="F3095" s="5">
        <v>3350</v>
      </c>
      <c r="G3095" s="6">
        <v>0.03</v>
      </c>
      <c r="H3095" s="6">
        <v>-0.19800000000000001</v>
      </c>
      <c r="I3095" s="5">
        <v>102167</v>
      </c>
    </row>
    <row r="3096" spans="1:9" x14ac:dyDescent="0.25">
      <c r="B3096" s="3" t="s">
        <v>3053</v>
      </c>
      <c r="C3096" s="3"/>
      <c r="D3096" s="4">
        <v>2573</v>
      </c>
      <c r="E3096" s="5">
        <v>421000</v>
      </c>
      <c r="F3096" s="5">
        <v>3508</v>
      </c>
      <c r="G3096" s="6">
        <v>2.8000000000000001E-2</v>
      </c>
      <c r="H3096" s="6">
        <v>-0.2</v>
      </c>
      <c r="I3096" s="5">
        <v>68066</v>
      </c>
    </row>
    <row r="3097" spans="1:9" x14ac:dyDescent="0.25">
      <c r="B3097" s="3" t="s">
        <v>3054</v>
      </c>
      <c r="C3097" s="3"/>
      <c r="D3097" s="4">
        <v>2562</v>
      </c>
      <c r="E3097" s="5">
        <v>297000</v>
      </c>
      <c r="F3097" s="5">
        <v>3300</v>
      </c>
      <c r="G3097" s="6">
        <v>2.4E-2</v>
      </c>
      <c r="H3097" s="6">
        <v>-0.25700000000000001</v>
      </c>
      <c r="I3097" s="5">
        <v>84572</v>
      </c>
    </row>
    <row r="3098" spans="1:9" x14ac:dyDescent="0.25">
      <c r="B3098" s="3" t="s">
        <v>3055</v>
      </c>
      <c r="C3098" s="3"/>
      <c r="D3098" s="4">
        <v>2560</v>
      </c>
      <c r="E3098" s="5">
        <v>945000</v>
      </c>
      <c r="F3098" s="5">
        <v>6750</v>
      </c>
      <c r="G3098" s="6">
        <v>5.1999999999999998E-2</v>
      </c>
      <c r="H3098" s="6">
        <v>0.752</v>
      </c>
      <c r="I3098" s="5">
        <v>21798</v>
      </c>
    </row>
    <row r="3099" spans="1:9" x14ac:dyDescent="0.25">
      <c r="B3099" s="3" t="s">
        <v>3056</v>
      </c>
      <c r="C3099" s="3"/>
      <c r="D3099" s="4">
        <v>2545</v>
      </c>
      <c r="E3099" s="5">
        <v>994000</v>
      </c>
      <c r="F3099" s="5">
        <v>7100</v>
      </c>
      <c r="G3099" s="6">
        <v>4.9000000000000002E-2</v>
      </c>
      <c r="H3099" s="6">
        <v>0.28100000000000003</v>
      </c>
      <c r="I3099" s="7">
        <v>0</v>
      </c>
    </row>
    <row r="3100" spans="1:9" x14ac:dyDescent="0.25">
      <c r="B3100" s="3" t="s">
        <v>3057</v>
      </c>
      <c r="C3100" s="3"/>
      <c r="D3100" s="4">
        <v>2536</v>
      </c>
      <c r="E3100" s="5">
        <v>1207000</v>
      </c>
      <c r="F3100" s="5">
        <v>8621</v>
      </c>
      <c r="G3100" s="6">
        <v>7.6999999999999999E-2</v>
      </c>
      <c r="H3100" s="6">
        <v>1.0229999999999999</v>
      </c>
      <c r="I3100" s="7">
        <v>0</v>
      </c>
    </row>
    <row r="3101" spans="1:9" x14ac:dyDescent="0.25">
      <c r="B3101" s="3" t="s">
        <v>3058</v>
      </c>
      <c r="C3101" s="3"/>
      <c r="D3101" s="4">
        <v>2531</v>
      </c>
      <c r="E3101" s="5">
        <v>912000</v>
      </c>
      <c r="F3101" s="5">
        <v>7015</v>
      </c>
      <c r="G3101" s="6">
        <v>4.7E-2</v>
      </c>
      <c r="H3101" s="6">
        <v>0.23499999999999999</v>
      </c>
      <c r="I3101" s="5">
        <v>12609</v>
      </c>
    </row>
    <row r="3102" spans="1:9" x14ac:dyDescent="0.25">
      <c r="B3102" s="3" t="s">
        <v>3059</v>
      </c>
      <c r="C3102" s="3"/>
      <c r="D3102" s="4">
        <v>2516</v>
      </c>
      <c r="E3102" s="5">
        <v>426000</v>
      </c>
      <c r="F3102" s="5">
        <v>3873</v>
      </c>
      <c r="G3102" s="6">
        <v>2.5000000000000001E-2</v>
      </c>
      <c r="H3102" s="6">
        <v>-0.53200000000000003</v>
      </c>
      <c r="I3102" s="5">
        <v>240607</v>
      </c>
    </row>
    <row r="3103" spans="1:9" x14ac:dyDescent="0.25">
      <c r="B3103" s="3" t="s">
        <v>3060</v>
      </c>
      <c r="C3103" s="3"/>
      <c r="D3103" s="4">
        <v>2476</v>
      </c>
      <c r="E3103" s="5">
        <v>434000</v>
      </c>
      <c r="F3103" s="5">
        <v>4340</v>
      </c>
      <c r="G3103" s="6">
        <v>3.5999999999999997E-2</v>
      </c>
      <c r="H3103" s="6">
        <v>2.9000000000000001E-2</v>
      </c>
      <c r="I3103" s="5">
        <v>54640</v>
      </c>
    </row>
    <row r="3104" spans="1:9" x14ac:dyDescent="0.25">
      <c r="B3104" s="3" t="s">
        <v>3061</v>
      </c>
      <c r="C3104" s="3"/>
      <c r="D3104" s="4">
        <v>2430</v>
      </c>
      <c r="E3104" s="5">
        <v>711000</v>
      </c>
      <c r="F3104" s="5">
        <v>6464</v>
      </c>
      <c r="G3104" s="6">
        <v>0.04</v>
      </c>
      <c r="H3104" s="6">
        <v>0.23699999999999999</v>
      </c>
      <c r="I3104" s="5">
        <v>329233</v>
      </c>
    </row>
    <row r="3105" spans="1:9" x14ac:dyDescent="0.25">
      <c r="B3105" s="3" t="s">
        <v>3062</v>
      </c>
      <c r="C3105" s="3"/>
      <c r="D3105" s="4">
        <v>2387</v>
      </c>
      <c r="E3105" s="5">
        <v>514000</v>
      </c>
      <c r="F3105" s="5">
        <v>4283</v>
      </c>
      <c r="G3105" s="6">
        <v>3.1E-2</v>
      </c>
      <c r="H3105" s="6">
        <v>4.7E-2</v>
      </c>
      <c r="I3105" s="5">
        <v>62910</v>
      </c>
    </row>
    <row r="3106" spans="1:9" x14ac:dyDescent="0.25">
      <c r="B3106" s="3" t="s">
        <v>3063</v>
      </c>
      <c r="C3106" s="3"/>
      <c r="D3106" s="4">
        <v>2370</v>
      </c>
      <c r="E3106" s="5">
        <v>320000</v>
      </c>
      <c r="F3106" s="5">
        <v>4571</v>
      </c>
      <c r="G3106" s="6">
        <v>3.3000000000000002E-2</v>
      </c>
      <c r="H3106" s="6">
        <v>3.5999999999999997E-2</v>
      </c>
      <c r="I3106" s="5">
        <v>5106</v>
      </c>
    </row>
    <row r="3107" spans="1:9" x14ac:dyDescent="0.25">
      <c r="B3107" s="3" t="s">
        <v>3064</v>
      </c>
      <c r="C3107" s="3"/>
      <c r="D3107" s="4">
        <v>2369</v>
      </c>
      <c r="E3107" s="5">
        <v>432000</v>
      </c>
      <c r="F3107" s="5">
        <v>3927</v>
      </c>
      <c r="G3107" s="6">
        <v>3.5999999999999997E-2</v>
      </c>
      <c r="H3107" s="6">
        <v>0.22</v>
      </c>
      <c r="I3107" s="7">
        <v>0</v>
      </c>
    </row>
    <row r="3108" spans="1:9" x14ac:dyDescent="0.25">
      <c r="B3108" s="3" t="s">
        <v>3065</v>
      </c>
      <c r="C3108" s="3"/>
      <c r="D3108" s="4">
        <v>2365</v>
      </c>
      <c r="E3108" s="5">
        <v>328000</v>
      </c>
      <c r="F3108" s="5">
        <v>4100</v>
      </c>
      <c r="G3108" s="6">
        <v>0.03</v>
      </c>
      <c r="H3108" s="6">
        <v>6.2E-2</v>
      </c>
      <c r="I3108" s="7">
        <v>0</v>
      </c>
    </row>
    <row r="3109" spans="1:9" x14ac:dyDescent="0.25">
      <c r="B3109" s="3" t="s">
        <v>3066</v>
      </c>
      <c r="C3109" s="3"/>
      <c r="D3109" s="4">
        <v>2362</v>
      </c>
      <c r="E3109" s="5">
        <v>103000</v>
      </c>
      <c r="F3109" s="5">
        <v>1717</v>
      </c>
      <c r="G3109" s="6">
        <v>1.7000000000000001E-2</v>
      </c>
      <c r="H3109" s="6">
        <v>-0.46200000000000002</v>
      </c>
      <c r="I3109" s="5">
        <v>191639</v>
      </c>
    </row>
    <row r="3110" spans="1:9" x14ac:dyDescent="0.25">
      <c r="B3110" s="3" t="s">
        <v>3067</v>
      </c>
      <c r="C3110" s="3"/>
      <c r="D3110" s="4">
        <v>2359</v>
      </c>
      <c r="E3110" s="5">
        <v>244000</v>
      </c>
      <c r="F3110" s="5">
        <v>4067</v>
      </c>
      <c r="G3110" s="6">
        <v>2.9000000000000001E-2</v>
      </c>
      <c r="H3110" s="6">
        <v>-0.214</v>
      </c>
      <c r="I3110" s="5">
        <v>72001</v>
      </c>
    </row>
    <row r="3111" spans="1:9" x14ac:dyDescent="0.25">
      <c r="B3111" s="3" t="s">
        <v>3068</v>
      </c>
      <c r="C3111" s="3"/>
      <c r="D3111" s="4">
        <v>2341</v>
      </c>
      <c r="E3111" s="5">
        <v>415000</v>
      </c>
      <c r="F3111" s="5">
        <v>4611</v>
      </c>
      <c r="G3111" s="6">
        <v>3.3000000000000002E-2</v>
      </c>
      <c r="H3111" s="6">
        <v>2.1999999999999999E-2</v>
      </c>
      <c r="I3111" s="7">
        <v>0</v>
      </c>
    </row>
    <row r="3112" spans="1:9" x14ac:dyDescent="0.25">
      <c r="B3112" s="3" t="s">
        <v>3069</v>
      </c>
      <c r="C3112" s="3"/>
      <c r="D3112" s="4">
        <v>2341</v>
      </c>
      <c r="E3112" s="5">
        <v>1141000</v>
      </c>
      <c r="F3112" s="5">
        <v>11410</v>
      </c>
      <c r="G3112" s="6">
        <v>7.4999999999999997E-2</v>
      </c>
      <c r="H3112" s="6">
        <v>0.75600000000000001</v>
      </c>
      <c r="I3112" s="7">
        <v>0</v>
      </c>
    </row>
    <row r="3113" spans="1:9" x14ac:dyDescent="0.25">
      <c r="B3113" s="3" t="s">
        <v>3070</v>
      </c>
      <c r="C3113" s="3"/>
      <c r="D3113" s="4">
        <v>2339</v>
      </c>
      <c r="E3113" s="5">
        <v>309000</v>
      </c>
      <c r="F3113" s="5">
        <v>7725</v>
      </c>
      <c r="G3113" s="6">
        <v>6.2E-2</v>
      </c>
      <c r="H3113" s="6">
        <v>0.68799999999999994</v>
      </c>
      <c r="I3113" s="5">
        <v>112842</v>
      </c>
    </row>
    <row r="3114" spans="1:9" x14ac:dyDescent="0.25">
      <c r="B3114" s="3" t="s">
        <v>3071</v>
      </c>
      <c r="C3114" s="3"/>
      <c r="D3114" s="4">
        <v>2329</v>
      </c>
      <c r="E3114" s="5">
        <v>661000</v>
      </c>
      <c r="F3114" s="5">
        <v>6009</v>
      </c>
      <c r="G3114" s="6">
        <v>4.5999999999999999E-2</v>
      </c>
      <c r="H3114" s="6">
        <v>0.42699999999999999</v>
      </c>
      <c r="I3114" s="7">
        <v>0</v>
      </c>
    </row>
    <row r="3115" spans="1:9" x14ac:dyDescent="0.25">
      <c r="B3115" s="3" t="s">
        <v>3072</v>
      </c>
      <c r="C3115" s="3"/>
      <c r="D3115" s="4">
        <v>2326</v>
      </c>
      <c r="E3115" s="5">
        <v>334000</v>
      </c>
      <c r="F3115" s="5">
        <v>4771</v>
      </c>
      <c r="G3115" s="6">
        <v>0.05</v>
      </c>
      <c r="H3115" s="6">
        <v>3.9E-2</v>
      </c>
      <c r="I3115" s="5">
        <v>117525</v>
      </c>
    </row>
    <row r="3116" spans="1:9" x14ac:dyDescent="0.25">
      <c r="B3116" s="3" t="s">
        <v>3073</v>
      </c>
      <c r="C3116" s="3"/>
      <c r="D3116" s="4">
        <v>2314</v>
      </c>
      <c r="E3116" s="5">
        <v>939000</v>
      </c>
      <c r="F3116" s="5">
        <v>6260</v>
      </c>
      <c r="G3116" s="6">
        <v>0.04</v>
      </c>
      <c r="H3116" s="6">
        <v>0.24399999999999999</v>
      </c>
      <c r="I3116" s="5">
        <v>72588</v>
      </c>
    </row>
    <row r="3117" spans="1:9" x14ac:dyDescent="0.25">
      <c r="B3117" s="3" t="s">
        <v>3074</v>
      </c>
      <c r="C3117" s="3"/>
      <c r="D3117" s="4">
        <v>2307</v>
      </c>
      <c r="E3117" s="5">
        <v>479000</v>
      </c>
      <c r="F3117" s="5">
        <v>4790</v>
      </c>
      <c r="G3117" s="6">
        <v>2.8000000000000001E-2</v>
      </c>
      <c r="H3117" s="6">
        <v>-0.24299999999999999</v>
      </c>
      <c r="I3117" s="5">
        <v>152746</v>
      </c>
    </row>
    <row r="3118" spans="1:9" x14ac:dyDescent="0.25">
      <c r="B3118" s="3" t="s">
        <v>3075</v>
      </c>
      <c r="C3118" s="3"/>
      <c r="D3118" s="4">
        <v>2306</v>
      </c>
      <c r="E3118" s="5">
        <v>230000</v>
      </c>
      <c r="F3118" s="5">
        <v>3833</v>
      </c>
      <c r="G3118" s="6">
        <v>3.5999999999999997E-2</v>
      </c>
      <c r="H3118" s="6">
        <v>-0.03</v>
      </c>
      <c r="I3118" s="5">
        <v>92316</v>
      </c>
    </row>
    <row r="3119" spans="1:9" x14ac:dyDescent="0.25">
      <c r="A3119">
        <v>3025</v>
      </c>
      <c r="B3119" s="3" t="s">
        <v>3076</v>
      </c>
      <c r="C3119" s="3"/>
      <c r="D3119" s="4">
        <v>2296</v>
      </c>
      <c r="E3119" s="5">
        <v>165000</v>
      </c>
      <c r="F3119" s="5">
        <v>2063</v>
      </c>
      <c r="G3119" s="6">
        <v>2.4E-2</v>
      </c>
      <c r="H3119" s="6">
        <v>-0.378</v>
      </c>
      <c r="I3119" s="5">
        <v>286018</v>
      </c>
    </row>
    <row r="3120" spans="1:9" ht="24" thickBot="1" x14ac:dyDescent="0.3">
      <c r="B3120" s="1" t="s">
        <v>58</v>
      </c>
      <c r="C3120" s="1"/>
      <c r="D3120" s="2" t="s">
        <v>1</v>
      </c>
      <c r="E3120" s="2" t="s">
        <v>2</v>
      </c>
      <c r="F3120" s="2" t="s">
        <v>3</v>
      </c>
      <c r="G3120" s="2" t="s">
        <v>4</v>
      </c>
      <c r="H3120" s="2" t="s">
        <v>59</v>
      </c>
      <c r="I3120" s="2" t="s">
        <v>6</v>
      </c>
    </row>
    <row r="3121" spans="1:9" ht="15.75" thickTop="1" x14ac:dyDescent="0.25">
      <c r="A3121">
        <v>3026</v>
      </c>
      <c r="B3121" s="3" t="s">
        <v>3077</v>
      </c>
      <c r="C3121" s="3"/>
      <c r="D3121" s="4">
        <v>2294</v>
      </c>
      <c r="E3121" s="5">
        <v>86000</v>
      </c>
      <c r="F3121" s="5">
        <v>1433</v>
      </c>
      <c r="G3121" s="6">
        <v>1.2E-2</v>
      </c>
      <c r="H3121" s="6">
        <v>-0.63200000000000001</v>
      </c>
      <c r="I3121" s="5">
        <v>230165</v>
      </c>
    </row>
    <row r="3122" spans="1:9" x14ac:dyDescent="0.25">
      <c r="B3122" s="3" t="s">
        <v>3078</v>
      </c>
      <c r="C3122" s="3"/>
      <c r="D3122" s="4">
        <v>2292</v>
      </c>
      <c r="E3122" s="5">
        <v>1914000</v>
      </c>
      <c r="F3122" s="5">
        <v>8700</v>
      </c>
      <c r="G3122" s="6">
        <v>8.1000000000000003E-2</v>
      </c>
      <c r="H3122" s="6">
        <v>0.23400000000000001</v>
      </c>
      <c r="I3122" s="7">
        <v>0</v>
      </c>
    </row>
    <row r="3123" spans="1:9" x14ac:dyDescent="0.25">
      <c r="B3123" s="3" t="s">
        <v>3079</v>
      </c>
      <c r="C3123" s="3"/>
      <c r="D3123" s="4">
        <v>2281</v>
      </c>
      <c r="E3123" s="5">
        <v>105000</v>
      </c>
      <c r="F3123" s="5">
        <v>5250</v>
      </c>
      <c r="G3123" s="6">
        <v>3.3000000000000002E-2</v>
      </c>
      <c r="H3123" s="6">
        <v>-0.14299999999999999</v>
      </c>
      <c r="I3123" s="5">
        <v>134170</v>
      </c>
    </row>
    <row r="3124" spans="1:9" x14ac:dyDescent="0.25">
      <c r="B3124" s="3" t="s">
        <v>3080</v>
      </c>
      <c r="C3124" s="3"/>
      <c r="D3124" s="4">
        <v>2263</v>
      </c>
      <c r="E3124" s="5">
        <v>395000</v>
      </c>
      <c r="F3124" s="5">
        <v>7900</v>
      </c>
      <c r="G3124" s="6">
        <v>6.3E-2</v>
      </c>
      <c r="H3124" s="6">
        <v>0.71099999999999997</v>
      </c>
      <c r="I3124" s="7">
        <v>0</v>
      </c>
    </row>
    <row r="3125" spans="1:9" x14ac:dyDescent="0.25">
      <c r="B3125" s="3" t="s">
        <v>3081</v>
      </c>
      <c r="C3125" s="3"/>
      <c r="D3125" s="4">
        <v>2244</v>
      </c>
      <c r="E3125" s="5">
        <v>1265000</v>
      </c>
      <c r="F3125" s="5">
        <v>8433</v>
      </c>
      <c r="G3125" s="6">
        <v>6.2E-2</v>
      </c>
      <c r="H3125" s="6">
        <v>1.137</v>
      </c>
      <c r="I3125" s="7">
        <v>0</v>
      </c>
    </row>
    <row r="3126" spans="1:9" x14ac:dyDescent="0.25">
      <c r="B3126" s="3" t="s">
        <v>3082</v>
      </c>
      <c r="C3126" s="3"/>
      <c r="D3126" s="4">
        <v>2232</v>
      </c>
      <c r="E3126" s="5">
        <v>1130000</v>
      </c>
      <c r="F3126" s="5">
        <v>10273</v>
      </c>
      <c r="G3126" s="6">
        <v>6.6000000000000003E-2</v>
      </c>
      <c r="H3126" s="6">
        <v>0.749</v>
      </c>
      <c r="I3126" s="7">
        <v>0</v>
      </c>
    </row>
    <row r="3127" spans="1:9" x14ac:dyDescent="0.25">
      <c r="B3127" s="3" t="s">
        <v>3083</v>
      </c>
      <c r="C3127" s="3"/>
      <c r="D3127" s="4">
        <v>2230</v>
      </c>
      <c r="E3127" s="5">
        <v>304000</v>
      </c>
      <c r="F3127" s="5">
        <v>3040</v>
      </c>
      <c r="G3127" s="6">
        <v>3.1E-2</v>
      </c>
      <c r="H3127" s="6">
        <v>2.1999999999999999E-2</v>
      </c>
      <c r="I3127" s="5">
        <v>56908</v>
      </c>
    </row>
    <row r="3128" spans="1:9" x14ac:dyDescent="0.25">
      <c r="B3128" s="3" t="s">
        <v>3084</v>
      </c>
      <c r="C3128" s="3"/>
      <c r="D3128" s="4">
        <v>2208</v>
      </c>
      <c r="E3128" s="5">
        <v>136000</v>
      </c>
      <c r="F3128" s="5">
        <v>1360</v>
      </c>
      <c r="G3128" s="6">
        <v>1.4999999999999999E-2</v>
      </c>
      <c r="H3128" s="6">
        <v>-0.52800000000000002</v>
      </c>
      <c r="I3128" s="5">
        <v>170382</v>
      </c>
    </row>
    <row r="3129" spans="1:9" x14ac:dyDescent="0.25">
      <c r="B3129" s="3" t="s">
        <v>3085</v>
      </c>
      <c r="C3129" s="3"/>
      <c r="D3129" s="4">
        <v>2208</v>
      </c>
      <c r="E3129" s="5">
        <v>428000</v>
      </c>
      <c r="F3129" s="5">
        <v>3057</v>
      </c>
      <c r="G3129" s="6">
        <v>2.1000000000000001E-2</v>
      </c>
      <c r="H3129" s="6">
        <v>-0.35</v>
      </c>
      <c r="I3129" s="5">
        <v>253792</v>
      </c>
    </row>
    <row r="3130" spans="1:9" x14ac:dyDescent="0.25">
      <c r="B3130" s="3" t="s">
        <v>3086</v>
      </c>
      <c r="C3130" s="3"/>
      <c r="D3130" s="4">
        <v>2204</v>
      </c>
      <c r="E3130" s="5">
        <v>851000</v>
      </c>
      <c r="F3130" s="5">
        <v>7092</v>
      </c>
      <c r="G3130" s="6">
        <v>4.4999999999999998E-2</v>
      </c>
      <c r="H3130" s="6">
        <v>0.17199999999999999</v>
      </c>
      <c r="I3130" s="5">
        <v>430265</v>
      </c>
    </row>
    <row r="3131" spans="1:9" x14ac:dyDescent="0.25">
      <c r="B3131" s="3" t="s">
        <v>3087</v>
      </c>
      <c r="C3131" s="3"/>
      <c r="D3131" s="4">
        <v>2198</v>
      </c>
      <c r="E3131" s="5">
        <v>605000</v>
      </c>
      <c r="F3131" s="5">
        <v>4654</v>
      </c>
      <c r="G3131" s="6">
        <v>3.3000000000000002E-2</v>
      </c>
      <c r="H3131" s="6">
        <v>8.3000000000000004E-2</v>
      </c>
      <c r="I3131" s="5">
        <v>2779</v>
      </c>
    </row>
    <row r="3132" spans="1:9" x14ac:dyDescent="0.25">
      <c r="B3132" s="3" t="s">
        <v>3088</v>
      </c>
      <c r="C3132" s="3"/>
      <c r="D3132" s="4">
        <v>2182</v>
      </c>
      <c r="E3132" s="5">
        <v>418000</v>
      </c>
      <c r="F3132" s="5">
        <v>6967</v>
      </c>
      <c r="G3132" s="6">
        <v>6.6000000000000003E-2</v>
      </c>
      <c r="H3132" s="6">
        <v>0.72899999999999998</v>
      </c>
      <c r="I3132" s="7">
        <v>0</v>
      </c>
    </row>
    <row r="3133" spans="1:9" x14ac:dyDescent="0.25">
      <c r="B3133" s="3" t="s">
        <v>3089</v>
      </c>
      <c r="C3133" s="3"/>
      <c r="D3133" s="4">
        <v>2149</v>
      </c>
      <c r="E3133" s="5">
        <v>1170000</v>
      </c>
      <c r="F3133" s="5">
        <v>8357</v>
      </c>
      <c r="G3133" s="6">
        <v>4.8000000000000001E-2</v>
      </c>
      <c r="H3133" s="6">
        <v>0.254</v>
      </c>
      <c r="I3133" s="5">
        <v>82096</v>
      </c>
    </row>
    <row r="3134" spans="1:9" x14ac:dyDescent="0.25">
      <c r="B3134" s="3" t="s">
        <v>3090</v>
      </c>
      <c r="C3134" s="3"/>
      <c r="D3134" s="4">
        <v>2145</v>
      </c>
      <c r="E3134" s="5">
        <v>1076000</v>
      </c>
      <c r="F3134" s="5">
        <v>10760</v>
      </c>
      <c r="G3134" s="6">
        <v>5.7000000000000002E-2</v>
      </c>
      <c r="H3134" s="6">
        <v>0.501</v>
      </c>
      <c r="I3134" s="7">
        <v>0</v>
      </c>
    </row>
    <row r="3135" spans="1:9" x14ac:dyDescent="0.25">
      <c r="B3135" s="3" t="s">
        <v>3091</v>
      </c>
      <c r="C3135" s="3"/>
      <c r="D3135" s="4">
        <v>2128</v>
      </c>
      <c r="E3135" s="5">
        <v>328000</v>
      </c>
      <c r="F3135" s="5">
        <v>10933</v>
      </c>
      <c r="G3135" s="6">
        <v>5.0999999999999997E-2</v>
      </c>
      <c r="H3135" s="6">
        <v>0.71399999999999997</v>
      </c>
      <c r="I3135" s="7">
        <v>0</v>
      </c>
    </row>
    <row r="3136" spans="1:9" x14ac:dyDescent="0.25">
      <c r="B3136" s="3" t="s">
        <v>3092</v>
      </c>
      <c r="C3136" s="3"/>
      <c r="D3136" s="4">
        <v>2115</v>
      </c>
      <c r="E3136" s="5">
        <v>287000</v>
      </c>
      <c r="F3136" s="5">
        <v>2870</v>
      </c>
      <c r="G3136" s="6">
        <v>0.02</v>
      </c>
      <c r="H3136" s="6">
        <v>-0.33500000000000002</v>
      </c>
      <c r="I3136" s="5">
        <v>168549</v>
      </c>
    </row>
    <row r="3137" spans="1:9" x14ac:dyDescent="0.25">
      <c r="B3137" s="3" t="s">
        <v>3093</v>
      </c>
      <c r="C3137" s="3"/>
      <c r="D3137" s="4">
        <v>2086</v>
      </c>
      <c r="E3137" s="7" t="s">
        <v>2209</v>
      </c>
      <c r="F3137" s="7" t="s">
        <v>2209</v>
      </c>
      <c r="G3137" s="7" t="s">
        <v>2209</v>
      </c>
      <c r="H3137" s="7" t="s">
        <v>2209</v>
      </c>
      <c r="I3137" s="7">
        <v>0</v>
      </c>
    </row>
    <row r="3138" spans="1:9" x14ac:dyDescent="0.25">
      <c r="B3138" s="3" t="s">
        <v>3094</v>
      </c>
      <c r="C3138" s="3"/>
      <c r="D3138" s="4">
        <v>2083</v>
      </c>
      <c r="E3138" s="5">
        <v>137000</v>
      </c>
      <c r="F3138" s="5">
        <v>2740</v>
      </c>
      <c r="G3138" s="6">
        <v>1.9E-2</v>
      </c>
      <c r="H3138" s="6">
        <v>-0.48499999999999999</v>
      </c>
      <c r="I3138" s="5">
        <v>270662</v>
      </c>
    </row>
    <row r="3139" spans="1:9" x14ac:dyDescent="0.25">
      <c r="B3139" s="3" t="s">
        <v>3095</v>
      </c>
      <c r="C3139" s="3"/>
      <c r="D3139" s="4">
        <v>2082</v>
      </c>
      <c r="E3139" s="5">
        <v>264000</v>
      </c>
      <c r="F3139" s="5">
        <v>3771</v>
      </c>
      <c r="G3139" s="6">
        <v>3.4000000000000002E-2</v>
      </c>
      <c r="H3139" s="6">
        <v>8.9999999999999993E-3</v>
      </c>
      <c r="I3139" s="5">
        <v>21707</v>
      </c>
    </row>
    <row r="3140" spans="1:9" x14ac:dyDescent="0.25">
      <c r="B3140" s="3" t="s">
        <v>3096</v>
      </c>
      <c r="C3140" s="3"/>
      <c r="D3140" s="4">
        <v>2071</v>
      </c>
      <c r="E3140" s="5">
        <v>953000</v>
      </c>
      <c r="F3140" s="5">
        <v>7331</v>
      </c>
      <c r="G3140" s="6">
        <v>5.7000000000000002E-2</v>
      </c>
      <c r="H3140" s="6">
        <v>0.49299999999999999</v>
      </c>
      <c r="I3140" s="7">
        <v>0</v>
      </c>
    </row>
    <row r="3141" spans="1:9" x14ac:dyDescent="0.25">
      <c r="B3141" s="3" t="s">
        <v>3097</v>
      </c>
      <c r="C3141" s="3"/>
      <c r="D3141" s="4">
        <v>2060</v>
      </c>
      <c r="E3141" s="5">
        <v>741000</v>
      </c>
      <c r="F3141" s="5">
        <v>4940</v>
      </c>
      <c r="G3141" s="6">
        <v>4.2000000000000003E-2</v>
      </c>
      <c r="H3141" s="6">
        <v>0.438</v>
      </c>
      <c r="I3141" s="5">
        <v>3124</v>
      </c>
    </row>
    <row r="3142" spans="1:9" x14ac:dyDescent="0.25">
      <c r="B3142" s="3" t="s">
        <v>3098</v>
      </c>
      <c r="C3142" s="3"/>
      <c r="D3142" s="4">
        <v>2039</v>
      </c>
      <c r="E3142" s="5">
        <v>393000</v>
      </c>
      <c r="F3142" s="5">
        <v>6550</v>
      </c>
      <c r="G3142" s="6">
        <v>5.0999999999999997E-2</v>
      </c>
      <c r="H3142" s="6">
        <v>0.44900000000000001</v>
      </c>
      <c r="I3142" s="7">
        <v>0</v>
      </c>
    </row>
    <row r="3143" spans="1:9" x14ac:dyDescent="0.25">
      <c r="B3143" s="3" t="s">
        <v>3099</v>
      </c>
      <c r="C3143" s="3"/>
      <c r="D3143" s="4">
        <v>2038</v>
      </c>
      <c r="E3143" s="7" t="s">
        <v>2209</v>
      </c>
      <c r="F3143" s="7" t="s">
        <v>2209</v>
      </c>
      <c r="G3143" s="7" t="s">
        <v>2209</v>
      </c>
      <c r="H3143" s="7" t="s">
        <v>2209</v>
      </c>
      <c r="I3143" s="7">
        <v>0</v>
      </c>
    </row>
    <row r="3144" spans="1:9" x14ac:dyDescent="0.25">
      <c r="B3144" s="3" t="s">
        <v>3100</v>
      </c>
      <c r="C3144" s="3"/>
      <c r="D3144" s="4">
        <v>2031</v>
      </c>
      <c r="E3144" s="5">
        <v>192000</v>
      </c>
      <c r="F3144" s="5">
        <v>3200</v>
      </c>
      <c r="G3144" s="6">
        <v>2.1000000000000001E-2</v>
      </c>
      <c r="H3144" s="6">
        <v>-0.41599999999999998</v>
      </c>
      <c r="I3144" s="5">
        <v>144094</v>
      </c>
    </row>
    <row r="3145" spans="1:9" x14ac:dyDescent="0.25">
      <c r="A3145">
        <v>3050</v>
      </c>
      <c r="B3145" s="3" t="s">
        <v>3101</v>
      </c>
      <c r="C3145" s="3"/>
      <c r="D3145" s="4">
        <v>2020</v>
      </c>
      <c r="E3145" s="5">
        <v>515000</v>
      </c>
      <c r="F3145" s="5">
        <v>8583</v>
      </c>
      <c r="G3145" s="6">
        <v>7.0999999999999994E-2</v>
      </c>
      <c r="H3145" s="6">
        <v>1.2669999999999999</v>
      </c>
      <c r="I3145" s="5">
        <v>7398</v>
      </c>
    </row>
    <row r="3146" spans="1:9" ht="24" thickBot="1" x14ac:dyDescent="0.3">
      <c r="B3146" s="1" t="s">
        <v>58</v>
      </c>
      <c r="C3146" s="1"/>
      <c r="D3146" s="2" t="s">
        <v>1</v>
      </c>
      <c r="E3146" s="2" t="s">
        <v>2</v>
      </c>
      <c r="F3146" s="2" t="s">
        <v>3</v>
      </c>
      <c r="G3146" s="2" t="s">
        <v>4</v>
      </c>
      <c r="H3146" s="2" t="s">
        <v>59</v>
      </c>
      <c r="I3146" s="2" t="s">
        <v>6</v>
      </c>
    </row>
    <row r="3147" spans="1:9" ht="15.75" thickTop="1" x14ac:dyDescent="0.25">
      <c r="A3147">
        <v>3051</v>
      </c>
      <c r="B3147" s="3" t="s">
        <v>3102</v>
      </c>
      <c r="C3147" s="3"/>
      <c r="D3147" s="4">
        <v>2015</v>
      </c>
      <c r="E3147" s="5">
        <v>497000</v>
      </c>
      <c r="F3147" s="5">
        <v>5522</v>
      </c>
      <c r="G3147" s="6">
        <v>3.3000000000000002E-2</v>
      </c>
      <c r="H3147" s="6">
        <v>-7.0000000000000007E-2</v>
      </c>
      <c r="I3147" s="5">
        <v>361055</v>
      </c>
    </row>
    <row r="3148" spans="1:9" x14ac:dyDescent="0.25">
      <c r="B3148" s="3" t="s">
        <v>3103</v>
      </c>
      <c r="C3148" s="3"/>
      <c r="D3148" s="4">
        <v>2010</v>
      </c>
      <c r="E3148" s="5">
        <v>405000</v>
      </c>
      <c r="F3148" s="5">
        <v>5786</v>
      </c>
      <c r="G3148" s="6">
        <v>0.04</v>
      </c>
      <c r="H3148" s="6">
        <v>6.4000000000000001E-2</v>
      </c>
      <c r="I3148" s="5">
        <v>1148</v>
      </c>
    </row>
    <row r="3149" spans="1:9" x14ac:dyDescent="0.25">
      <c r="B3149" s="3" t="s">
        <v>3104</v>
      </c>
      <c r="C3149" s="3"/>
      <c r="D3149" s="4">
        <v>2002</v>
      </c>
      <c r="E3149" s="5">
        <v>366000</v>
      </c>
      <c r="F3149" s="5">
        <v>4575</v>
      </c>
      <c r="G3149" s="6">
        <v>2.9000000000000001E-2</v>
      </c>
      <c r="H3149" s="6">
        <v>3.3000000000000002E-2</v>
      </c>
      <c r="I3149" s="5">
        <v>110917</v>
      </c>
    </row>
    <row r="3150" spans="1:9" x14ac:dyDescent="0.25">
      <c r="B3150" s="3" t="s">
        <v>3105</v>
      </c>
      <c r="C3150" s="3"/>
      <c r="D3150" s="4">
        <v>1997</v>
      </c>
      <c r="E3150" s="5">
        <v>300000</v>
      </c>
      <c r="F3150" s="5">
        <v>2727</v>
      </c>
      <c r="G3150" s="6">
        <v>1.9E-2</v>
      </c>
      <c r="H3150" s="6">
        <v>-0.34899999999999998</v>
      </c>
      <c r="I3150" s="5">
        <v>122120</v>
      </c>
    </row>
    <row r="3151" spans="1:9" x14ac:dyDescent="0.25">
      <c r="B3151" s="3" t="s">
        <v>3106</v>
      </c>
      <c r="C3151" s="3"/>
      <c r="D3151" s="4">
        <v>1979</v>
      </c>
      <c r="E3151" s="5">
        <v>403000</v>
      </c>
      <c r="F3151" s="5">
        <v>4478</v>
      </c>
      <c r="G3151" s="6">
        <v>3.2000000000000001E-2</v>
      </c>
      <c r="H3151" s="6">
        <v>-1.4E-2</v>
      </c>
      <c r="I3151" s="5">
        <v>62773</v>
      </c>
    </row>
    <row r="3152" spans="1:9" x14ac:dyDescent="0.25">
      <c r="B3152" s="3" t="s">
        <v>3107</v>
      </c>
      <c r="C3152" s="3"/>
      <c r="D3152" s="4">
        <v>1976</v>
      </c>
      <c r="E3152" s="5">
        <v>826000</v>
      </c>
      <c r="F3152" s="5">
        <v>4589</v>
      </c>
      <c r="G3152" s="6">
        <v>0.03</v>
      </c>
      <c r="H3152" s="6">
        <v>-0.153</v>
      </c>
      <c r="I3152" s="5">
        <v>296115</v>
      </c>
    </row>
    <row r="3153" spans="2:9" x14ac:dyDescent="0.25">
      <c r="B3153" s="3" t="s">
        <v>3108</v>
      </c>
      <c r="C3153" s="3"/>
      <c r="D3153" s="4">
        <v>1946</v>
      </c>
      <c r="E3153" s="5">
        <v>318000</v>
      </c>
      <c r="F3153" s="5">
        <v>2650</v>
      </c>
      <c r="G3153" s="6">
        <v>2.1999999999999999E-2</v>
      </c>
      <c r="H3153" s="6">
        <v>-0.36899999999999999</v>
      </c>
      <c r="I3153" s="5">
        <v>127674</v>
      </c>
    </row>
    <row r="3154" spans="2:9" x14ac:dyDescent="0.25">
      <c r="B3154" s="3" t="s">
        <v>3109</v>
      </c>
      <c r="C3154" s="3"/>
      <c r="D3154" s="4">
        <v>1945</v>
      </c>
      <c r="E3154" s="5">
        <v>281000</v>
      </c>
      <c r="F3154" s="5">
        <v>4683</v>
      </c>
      <c r="G3154" s="6">
        <v>3.6999999999999998E-2</v>
      </c>
      <c r="H3154" s="6">
        <v>0.14000000000000001</v>
      </c>
      <c r="I3154" s="7">
        <v>0</v>
      </c>
    </row>
    <row r="3155" spans="2:9" x14ac:dyDescent="0.25">
      <c r="B3155" s="3" t="s">
        <v>3110</v>
      </c>
      <c r="C3155" s="3"/>
      <c r="D3155" s="4">
        <v>1943</v>
      </c>
      <c r="E3155" s="5">
        <v>686000</v>
      </c>
      <c r="F3155" s="5">
        <v>7622</v>
      </c>
      <c r="G3155" s="6">
        <v>5.7000000000000002E-2</v>
      </c>
      <c r="H3155" s="6">
        <v>0.498</v>
      </c>
      <c r="I3155" s="7">
        <v>0</v>
      </c>
    </row>
    <row r="3156" spans="2:9" x14ac:dyDescent="0.25">
      <c r="B3156" s="3" t="s">
        <v>3111</v>
      </c>
      <c r="C3156" s="3"/>
      <c r="D3156" s="4">
        <v>1939</v>
      </c>
      <c r="E3156" s="5">
        <v>517000</v>
      </c>
      <c r="F3156" s="5">
        <v>8617</v>
      </c>
      <c r="G3156" s="6">
        <v>5.8999999999999997E-2</v>
      </c>
      <c r="H3156" s="6">
        <v>0.54100000000000004</v>
      </c>
      <c r="I3156" s="5">
        <v>76753</v>
      </c>
    </row>
    <row r="3157" spans="2:9" x14ac:dyDescent="0.25">
      <c r="B3157" s="3" t="s">
        <v>3112</v>
      </c>
      <c r="C3157" s="3"/>
      <c r="D3157" s="4">
        <v>1933</v>
      </c>
      <c r="E3157" s="5">
        <v>502000</v>
      </c>
      <c r="F3157" s="5">
        <v>6275</v>
      </c>
      <c r="G3157" s="6">
        <v>3.9E-2</v>
      </c>
      <c r="H3157" s="6">
        <v>0.115</v>
      </c>
      <c r="I3157" s="5">
        <v>58792</v>
      </c>
    </row>
    <row r="3158" spans="2:9" x14ac:dyDescent="0.25">
      <c r="B3158" s="3" t="s">
        <v>3113</v>
      </c>
      <c r="C3158" s="3"/>
      <c r="D3158" s="4">
        <v>1906</v>
      </c>
      <c r="E3158" s="5">
        <v>488000</v>
      </c>
      <c r="F3158" s="5">
        <v>5422</v>
      </c>
      <c r="G3158" s="6">
        <v>4.8000000000000001E-2</v>
      </c>
      <c r="H3158" s="6">
        <v>0.26</v>
      </c>
      <c r="I3158" s="5">
        <v>30973</v>
      </c>
    </row>
    <row r="3159" spans="2:9" x14ac:dyDescent="0.25">
      <c r="B3159" s="3" t="s">
        <v>3114</v>
      </c>
      <c r="C3159" s="3"/>
      <c r="D3159" s="4">
        <v>1898</v>
      </c>
      <c r="E3159" s="5">
        <v>367000</v>
      </c>
      <c r="F3159" s="5">
        <v>3670</v>
      </c>
      <c r="G3159" s="6">
        <v>2.7E-2</v>
      </c>
      <c r="H3159" s="6">
        <v>-9.5000000000000001E-2</v>
      </c>
      <c r="I3159" s="5">
        <v>67501</v>
      </c>
    </row>
    <row r="3160" spans="2:9" x14ac:dyDescent="0.25">
      <c r="B3160" s="3" t="s">
        <v>3115</v>
      </c>
      <c r="C3160" s="3"/>
      <c r="D3160" s="4">
        <v>1883</v>
      </c>
      <c r="E3160" s="5">
        <v>300000</v>
      </c>
      <c r="F3160" s="5">
        <v>2143</v>
      </c>
      <c r="G3160" s="6">
        <v>1.7000000000000001E-2</v>
      </c>
      <c r="H3160" s="6">
        <v>-0.35299999999999998</v>
      </c>
      <c r="I3160" s="5">
        <v>136540</v>
      </c>
    </row>
    <row r="3161" spans="2:9" x14ac:dyDescent="0.25">
      <c r="B3161" s="3" t="s">
        <v>3116</v>
      </c>
      <c r="C3161" s="3"/>
      <c r="D3161" s="4">
        <v>1865</v>
      </c>
      <c r="E3161" s="5">
        <v>546000</v>
      </c>
      <c r="F3161" s="5">
        <v>6067</v>
      </c>
      <c r="G3161" s="6">
        <v>7.0999999999999994E-2</v>
      </c>
      <c r="H3161" s="6">
        <v>8.5000000000000006E-2</v>
      </c>
      <c r="I3161" s="5">
        <v>15517</v>
      </c>
    </row>
    <row r="3162" spans="2:9" x14ac:dyDescent="0.25">
      <c r="B3162" s="3" t="s">
        <v>3117</v>
      </c>
      <c r="C3162" s="3"/>
      <c r="D3162" s="4">
        <v>1862</v>
      </c>
      <c r="E3162" s="5">
        <v>276000</v>
      </c>
      <c r="F3162" s="5">
        <v>3067</v>
      </c>
      <c r="G3162" s="6">
        <v>2.7E-2</v>
      </c>
      <c r="H3162" s="6">
        <v>-5.8000000000000003E-2</v>
      </c>
      <c r="I3162" s="5">
        <v>72445</v>
      </c>
    </row>
    <row r="3163" spans="2:9" x14ac:dyDescent="0.25">
      <c r="B3163" s="3" t="s">
        <v>3118</v>
      </c>
      <c r="C3163" s="3"/>
      <c r="D3163" s="4">
        <v>1823</v>
      </c>
      <c r="E3163" s="5">
        <v>157000</v>
      </c>
      <c r="F3163" s="5">
        <v>2243</v>
      </c>
      <c r="G3163" s="6">
        <v>1.7999999999999999E-2</v>
      </c>
      <c r="H3163" s="6">
        <v>-0.47699999999999998</v>
      </c>
      <c r="I3163" s="5">
        <v>270434</v>
      </c>
    </row>
    <row r="3164" spans="2:9" x14ac:dyDescent="0.25">
      <c r="B3164" s="3" t="s">
        <v>3119</v>
      </c>
      <c r="C3164" s="3"/>
      <c r="D3164" s="4">
        <v>1822</v>
      </c>
      <c r="E3164" s="5">
        <v>713000</v>
      </c>
      <c r="F3164" s="5">
        <v>7130</v>
      </c>
      <c r="G3164" s="6">
        <v>4.3999999999999997E-2</v>
      </c>
      <c r="H3164" s="6">
        <v>0.377</v>
      </c>
      <c r="I3164" s="5">
        <v>390500</v>
      </c>
    </row>
    <row r="3165" spans="2:9" x14ac:dyDescent="0.25">
      <c r="B3165" s="3" t="s">
        <v>3120</v>
      </c>
      <c r="C3165" s="3"/>
      <c r="D3165" s="4">
        <v>1819</v>
      </c>
      <c r="E3165" s="5">
        <v>470000</v>
      </c>
      <c r="F3165" s="5">
        <v>5222</v>
      </c>
      <c r="G3165" s="6">
        <v>3.9E-2</v>
      </c>
      <c r="H3165" s="6">
        <v>0.21299999999999999</v>
      </c>
      <c r="I3165" s="5">
        <v>85892</v>
      </c>
    </row>
    <row r="3166" spans="2:9" x14ac:dyDescent="0.25">
      <c r="B3166" s="3" t="s">
        <v>3121</v>
      </c>
      <c r="C3166" s="3"/>
      <c r="D3166" s="4">
        <v>1795</v>
      </c>
      <c r="E3166" s="5">
        <v>548000</v>
      </c>
      <c r="F3166" s="5">
        <v>3044</v>
      </c>
      <c r="G3166" s="6">
        <v>2.4E-2</v>
      </c>
      <c r="H3166" s="6">
        <v>-0.115</v>
      </c>
      <c r="I3166" s="5">
        <v>153541</v>
      </c>
    </row>
    <row r="3167" spans="2:9" x14ac:dyDescent="0.25">
      <c r="B3167" s="3" t="s">
        <v>3122</v>
      </c>
      <c r="C3167" s="3"/>
      <c r="D3167" s="4">
        <v>1758</v>
      </c>
      <c r="E3167" s="5">
        <v>359000</v>
      </c>
      <c r="F3167" s="5">
        <v>2393</v>
      </c>
      <c r="G3167" s="6">
        <v>1.7999999999999999E-2</v>
      </c>
      <c r="H3167" s="6">
        <v>-0.379</v>
      </c>
      <c r="I3167" s="5">
        <v>237638</v>
      </c>
    </row>
    <row r="3168" spans="2:9" x14ac:dyDescent="0.25">
      <c r="B3168" s="3" t="s">
        <v>3123</v>
      </c>
      <c r="C3168" s="3"/>
      <c r="D3168" s="4">
        <v>1728</v>
      </c>
      <c r="E3168" s="5">
        <v>442000</v>
      </c>
      <c r="F3168" s="5">
        <v>4420</v>
      </c>
      <c r="G3168" s="6">
        <v>3.5000000000000003E-2</v>
      </c>
      <c r="H3168" s="6">
        <v>0.184</v>
      </c>
      <c r="I3168" s="5">
        <v>51918</v>
      </c>
    </row>
    <row r="3169" spans="1:9" x14ac:dyDescent="0.25">
      <c r="B3169" s="3" t="s">
        <v>3124</v>
      </c>
      <c r="C3169" s="3"/>
      <c r="D3169" s="4">
        <v>1721</v>
      </c>
      <c r="E3169" s="5">
        <v>339000</v>
      </c>
      <c r="F3169" s="5">
        <v>4843</v>
      </c>
      <c r="G3169" s="6">
        <v>5.5E-2</v>
      </c>
      <c r="H3169" s="6">
        <v>0.13500000000000001</v>
      </c>
      <c r="I3169" s="7">
        <v>0</v>
      </c>
    </row>
    <row r="3170" spans="1:9" x14ac:dyDescent="0.25">
      <c r="B3170" s="3" t="s">
        <v>3125</v>
      </c>
      <c r="C3170" s="3"/>
      <c r="D3170" s="4">
        <v>1703</v>
      </c>
      <c r="E3170" s="5">
        <v>339000</v>
      </c>
      <c r="F3170" s="5">
        <v>5650</v>
      </c>
      <c r="G3170" s="6">
        <v>3.5000000000000003E-2</v>
      </c>
      <c r="H3170" s="6">
        <v>0.17199999999999999</v>
      </c>
      <c r="I3170" s="5">
        <v>54473</v>
      </c>
    </row>
    <row r="3171" spans="1:9" x14ac:dyDescent="0.25">
      <c r="A3171">
        <v>3075</v>
      </c>
      <c r="B3171" s="3" t="s">
        <v>3126</v>
      </c>
      <c r="C3171" s="3"/>
      <c r="D3171" s="4">
        <v>1674</v>
      </c>
      <c r="E3171" s="5">
        <v>480000</v>
      </c>
      <c r="F3171" s="5">
        <v>5333</v>
      </c>
      <c r="G3171" s="6">
        <v>4.2000000000000003E-2</v>
      </c>
      <c r="H3171" s="6">
        <v>0.1</v>
      </c>
      <c r="I3171" s="5">
        <v>72004</v>
      </c>
    </row>
    <row r="3172" spans="1:9" ht="24" thickBot="1" x14ac:dyDescent="0.3">
      <c r="B3172" s="1" t="s">
        <v>58</v>
      </c>
      <c r="C3172" s="1"/>
      <c r="D3172" s="2" t="s">
        <v>1</v>
      </c>
      <c r="E3172" s="2" t="s">
        <v>2</v>
      </c>
      <c r="F3172" s="2" t="s">
        <v>3</v>
      </c>
      <c r="G3172" s="2" t="s">
        <v>4</v>
      </c>
      <c r="H3172" s="2" t="s">
        <v>59</v>
      </c>
      <c r="I3172" s="2" t="s">
        <v>6</v>
      </c>
    </row>
    <row r="3173" spans="1:9" ht="15.75" thickTop="1" x14ac:dyDescent="0.25">
      <c r="A3173">
        <v>3076</v>
      </c>
      <c r="B3173" s="3" t="s">
        <v>3127</v>
      </c>
      <c r="C3173" s="3"/>
      <c r="D3173" s="4">
        <v>1670</v>
      </c>
      <c r="E3173" s="5">
        <v>399000</v>
      </c>
      <c r="F3173" s="5">
        <v>19950</v>
      </c>
      <c r="G3173" s="6">
        <v>7.0000000000000007E-2</v>
      </c>
      <c r="H3173" s="6">
        <v>0.83699999999999997</v>
      </c>
      <c r="I3173" s="5">
        <v>201193</v>
      </c>
    </row>
    <row r="3174" spans="1:9" x14ac:dyDescent="0.25">
      <c r="B3174" s="3" t="s">
        <v>3128</v>
      </c>
      <c r="C3174" s="3"/>
      <c r="D3174" s="4">
        <v>1669</v>
      </c>
      <c r="E3174" s="5">
        <v>300000</v>
      </c>
      <c r="F3174" s="5">
        <v>5000</v>
      </c>
      <c r="G3174" s="6">
        <v>3.4000000000000002E-2</v>
      </c>
      <c r="H3174" s="6">
        <v>1.9E-2</v>
      </c>
      <c r="I3174" s="5">
        <v>18704</v>
      </c>
    </row>
    <row r="3175" spans="1:9" x14ac:dyDescent="0.25">
      <c r="B3175" s="3" t="s">
        <v>3129</v>
      </c>
      <c r="C3175" s="3"/>
      <c r="D3175" s="4">
        <v>1644</v>
      </c>
      <c r="E3175" s="5">
        <v>1640000</v>
      </c>
      <c r="F3175" s="5">
        <v>18222</v>
      </c>
      <c r="G3175" s="6">
        <v>6.5000000000000002E-2</v>
      </c>
      <c r="H3175" s="6">
        <v>0.70699999999999996</v>
      </c>
      <c r="I3175" s="7">
        <v>0</v>
      </c>
    </row>
    <row r="3176" spans="1:9" x14ac:dyDescent="0.25">
      <c r="B3176" s="3" t="s">
        <v>3130</v>
      </c>
      <c r="C3176" s="3"/>
      <c r="D3176" s="4">
        <v>1595</v>
      </c>
      <c r="E3176" s="5">
        <v>651000</v>
      </c>
      <c r="F3176" s="5">
        <v>9300</v>
      </c>
      <c r="G3176" s="6">
        <v>5.8999999999999997E-2</v>
      </c>
      <c r="H3176" s="6">
        <v>0.56200000000000006</v>
      </c>
      <c r="I3176" s="7">
        <v>0</v>
      </c>
    </row>
    <row r="3177" spans="1:9" x14ac:dyDescent="0.25">
      <c r="B3177" s="3" t="s">
        <v>3131</v>
      </c>
      <c r="C3177" s="3"/>
      <c r="D3177" s="4">
        <v>1548</v>
      </c>
      <c r="E3177" s="5">
        <v>187000</v>
      </c>
      <c r="F3177" s="5">
        <v>3740</v>
      </c>
      <c r="G3177" s="6">
        <v>2.9000000000000001E-2</v>
      </c>
      <c r="H3177" s="6">
        <v>-0.20100000000000001</v>
      </c>
      <c r="I3177" s="5">
        <v>60228</v>
      </c>
    </row>
    <row r="3178" spans="1:9" x14ac:dyDescent="0.25">
      <c r="B3178" s="3" t="s">
        <v>3132</v>
      </c>
      <c r="C3178" s="3"/>
      <c r="D3178" s="4">
        <v>1545</v>
      </c>
      <c r="E3178" s="5">
        <v>1100000</v>
      </c>
      <c r="F3178" s="5">
        <v>15714</v>
      </c>
      <c r="G3178" s="6">
        <v>0.09</v>
      </c>
      <c r="H3178" s="6">
        <v>1.369</v>
      </c>
      <c r="I3178" s="7">
        <v>0</v>
      </c>
    </row>
    <row r="3179" spans="1:9" x14ac:dyDescent="0.25">
      <c r="B3179" s="3" t="s">
        <v>3133</v>
      </c>
      <c r="C3179" s="3"/>
      <c r="D3179" s="4">
        <v>1510</v>
      </c>
      <c r="E3179" s="5">
        <v>159000</v>
      </c>
      <c r="F3179" s="5">
        <v>5300</v>
      </c>
      <c r="G3179" s="6">
        <v>6.8000000000000005E-2</v>
      </c>
      <c r="H3179" s="6">
        <v>0.78200000000000003</v>
      </c>
      <c r="I3179" s="7">
        <v>0</v>
      </c>
    </row>
    <row r="3180" spans="1:9" x14ac:dyDescent="0.25">
      <c r="B3180" s="3" t="s">
        <v>3134</v>
      </c>
      <c r="C3180" s="3"/>
      <c r="D3180" s="4">
        <v>1474</v>
      </c>
      <c r="E3180" s="7" t="s">
        <v>2209</v>
      </c>
      <c r="F3180" s="7">
        <v>0</v>
      </c>
      <c r="G3180" s="6">
        <v>0</v>
      </c>
      <c r="H3180" s="6">
        <v>-1</v>
      </c>
      <c r="I3180" s="5">
        <v>81352</v>
      </c>
    </row>
    <row r="3181" spans="1:9" x14ac:dyDescent="0.25">
      <c r="B3181" s="3" t="s">
        <v>3135</v>
      </c>
      <c r="C3181" s="3"/>
      <c r="D3181" s="4">
        <v>1469</v>
      </c>
      <c r="E3181" s="5">
        <v>572000</v>
      </c>
      <c r="F3181" s="5">
        <v>8171</v>
      </c>
      <c r="G3181" s="6">
        <v>4.2999999999999997E-2</v>
      </c>
      <c r="H3181" s="6">
        <v>0.159</v>
      </c>
      <c r="I3181" s="5">
        <v>187704</v>
      </c>
    </row>
    <row r="3182" spans="1:9" x14ac:dyDescent="0.25">
      <c r="B3182" s="3" t="s">
        <v>3136</v>
      </c>
      <c r="C3182" s="3"/>
      <c r="D3182" s="4">
        <v>1463</v>
      </c>
      <c r="E3182" s="5">
        <v>344000</v>
      </c>
      <c r="F3182" s="5">
        <v>6880</v>
      </c>
      <c r="G3182" s="6">
        <v>4.3999999999999997E-2</v>
      </c>
      <c r="H3182" s="6">
        <v>0.55700000000000005</v>
      </c>
      <c r="I3182" s="5">
        <v>44965</v>
      </c>
    </row>
    <row r="3183" spans="1:9" x14ac:dyDescent="0.25">
      <c r="B3183" s="3" t="s">
        <v>3137</v>
      </c>
      <c r="C3183" s="3"/>
      <c r="D3183" s="4">
        <v>1414</v>
      </c>
      <c r="E3183" s="5">
        <v>324000</v>
      </c>
      <c r="F3183" s="5">
        <v>5400</v>
      </c>
      <c r="G3183" s="6">
        <v>3.5000000000000003E-2</v>
      </c>
      <c r="H3183" s="6">
        <v>-6.8000000000000005E-2</v>
      </c>
      <c r="I3183" s="5">
        <v>94910</v>
      </c>
    </row>
    <row r="3184" spans="1:9" x14ac:dyDescent="0.25">
      <c r="B3184" s="3" t="s">
        <v>3138</v>
      </c>
      <c r="C3184" s="3"/>
      <c r="D3184" s="4">
        <v>1413</v>
      </c>
      <c r="E3184" s="5">
        <v>135000</v>
      </c>
      <c r="F3184" s="5">
        <v>6750</v>
      </c>
      <c r="G3184" s="6">
        <v>0.03</v>
      </c>
      <c r="H3184" s="6">
        <v>-0.182</v>
      </c>
      <c r="I3184" s="5">
        <v>160635</v>
      </c>
    </row>
    <row r="3185" spans="1:9" x14ac:dyDescent="0.25">
      <c r="B3185" s="3" t="s">
        <v>3139</v>
      </c>
      <c r="C3185" s="3"/>
      <c r="D3185" s="4">
        <v>1401</v>
      </c>
      <c r="E3185" s="5">
        <v>196000</v>
      </c>
      <c r="F3185" s="5">
        <v>2450</v>
      </c>
      <c r="G3185" s="6">
        <v>1.7999999999999999E-2</v>
      </c>
      <c r="H3185" s="6">
        <v>-0.47499999999999998</v>
      </c>
      <c r="I3185" s="5">
        <v>137969</v>
      </c>
    </row>
    <row r="3186" spans="1:9" x14ac:dyDescent="0.25">
      <c r="B3186" s="3" t="s">
        <v>3140</v>
      </c>
      <c r="C3186" s="3"/>
      <c r="D3186" s="4">
        <v>1372</v>
      </c>
      <c r="E3186" s="5">
        <v>245000</v>
      </c>
      <c r="F3186" s="5">
        <v>3500</v>
      </c>
      <c r="G3186" s="6">
        <v>2.9000000000000001E-2</v>
      </c>
      <c r="H3186" s="6">
        <v>-2.1000000000000001E-2</v>
      </c>
      <c r="I3186" s="5">
        <v>1354</v>
      </c>
    </row>
    <row r="3187" spans="1:9" x14ac:dyDescent="0.25">
      <c r="B3187" s="3" t="s">
        <v>3141</v>
      </c>
      <c r="C3187" s="3"/>
      <c r="D3187" s="4">
        <v>1348</v>
      </c>
      <c r="E3187" s="5">
        <v>119000</v>
      </c>
      <c r="F3187" s="5">
        <v>1700</v>
      </c>
      <c r="G3187" s="6">
        <v>1.7000000000000001E-2</v>
      </c>
      <c r="H3187" s="6">
        <v>-0.379</v>
      </c>
      <c r="I3187" s="5">
        <v>140767</v>
      </c>
    </row>
    <row r="3188" spans="1:9" x14ac:dyDescent="0.25">
      <c r="B3188" s="3" t="s">
        <v>3142</v>
      </c>
      <c r="C3188" s="3"/>
      <c r="D3188" s="4">
        <v>1346</v>
      </c>
      <c r="E3188" s="5">
        <v>826000</v>
      </c>
      <c r="F3188" s="5">
        <v>10325</v>
      </c>
      <c r="G3188" s="6">
        <v>4.1000000000000002E-2</v>
      </c>
      <c r="H3188" s="6">
        <v>7.1999999999999995E-2</v>
      </c>
      <c r="I3188" s="5">
        <v>87563</v>
      </c>
    </row>
    <row r="3189" spans="1:9" x14ac:dyDescent="0.25">
      <c r="B3189" s="3" t="s">
        <v>3143</v>
      </c>
      <c r="C3189" s="3"/>
      <c r="D3189" s="4">
        <v>1337</v>
      </c>
      <c r="E3189" s="5">
        <v>348000</v>
      </c>
      <c r="F3189" s="5">
        <v>17400</v>
      </c>
      <c r="G3189" s="6">
        <v>0.13700000000000001</v>
      </c>
      <c r="H3189" s="6">
        <v>3.2629999999999999</v>
      </c>
      <c r="I3189" s="5">
        <v>80867</v>
      </c>
    </row>
    <row r="3190" spans="1:9" x14ac:dyDescent="0.25">
      <c r="B3190" s="3" t="s">
        <v>3144</v>
      </c>
      <c r="C3190" s="3"/>
      <c r="D3190" s="4">
        <v>1335</v>
      </c>
      <c r="E3190" s="5">
        <v>225000</v>
      </c>
      <c r="F3190" s="5">
        <v>3214</v>
      </c>
      <c r="G3190" s="6">
        <v>2.1999999999999999E-2</v>
      </c>
      <c r="H3190" s="6">
        <v>-0.219</v>
      </c>
      <c r="I3190" s="5">
        <v>126694</v>
      </c>
    </row>
    <row r="3191" spans="1:9" x14ac:dyDescent="0.25">
      <c r="B3191" s="3" t="s">
        <v>3145</v>
      </c>
      <c r="C3191" s="3"/>
      <c r="D3191" s="4">
        <v>1328</v>
      </c>
      <c r="E3191" s="7" t="s">
        <v>2209</v>
      </c>
      <c r="F3191" s="7">
        <v>0</v>
      </c>
      <c r="G3191" s="6">
        <v>0</v>
      </c>
      <c r="H3191" s="6">
        <v>-1</v>
      </c>
      <c r="I3191" s="5">
        <v>234360</v>
      </c>
    </row>
    <row r="3192" spans="1:9" x14ac:dyDescent="0.25">
      <c r="B3192" s="3" t="s">
        <v>3146</v>
      </c>
      <c r="C3192" s="3"/>
      <c r="D3192" s="4">
        <v>1291</v>
      </c>
      <c r="E3192" s="5">
        <v>189000</v>
      </c>
      <c r="F3192" s="5">
        <v>6300</v>
      </c>
      <c r="G3192" s="6">
        <v>4.2000000000000003E-2</v>
      </c>
      <c r="H3192" s="6">
        <v>-0.13800000000000001</v>
      </c>
      <c r="I3192" s="5">
        <v>75182</v>
      </c>
    </row>
    <row r="3193" spans="1:9" x14ac:dyDescent="0.25">
      <c r="B3193" s="3" t="s">
        <v>3147</v>
      </c>
      <c r="C3193" s="3"/>
      <c r="D3193" s="4">
        <v>1249</v>
      </c>
      <c r="E3193" s="5">
        <v>164000</v>
      </c>
      <c r="F3193" s="5">
        <v>3280</v>
      </c>
      <c r="G3193" s="6">
        <v>2.8000000000000001E-2</v>
      </c>
      <c r="H3193" s="6">
        <v>-0.2</v>
      </c>
      <c r="I3193" s="5">
        <v>57512</v>
      </c>
    </row>
    <row r="3194" spans="1:9" x14ac:dyDescent="0.25">
      <c r="B3194" s="3" t="s">
        <v>3148</v>
      </c>
      <c r="C3194" s="3"/>
      <c r="D3194" s="4">
        <v>1227</v>
      </c>
      <c r="E3194" s="5">
        <v>312000</v>
      </c>
      <c r="F3194" s="5">
        <v>5200</v>
      </c>
      <c r="G3194" s="6">
        <v>3.6999999999999998E-2</v>
      </c>
      <c r="H3194" s="6">
        <v>0.246</v>
      </c>
      <c r="I3194" s="5">
        <v>58759</v>
      </c>
    </row>
    <row r="3195" spans="1:9" x14ac:dyDescent="0.25">
      <c r="B3195" s="3" t="s">
        <v>3149</v>
      </c>
      <c r="C3195" s="3"/>
      <c r="D3195" s="4">
        <v>1224</v>
      </c>
      <c r="E3195" s="5">
        <v>311000</v>
      </c>
      <c r="F3195" s="5">
        <v>4443</v>
      </c>
      <c r="G3195" s="6">
        <v>3.3000000000000002E-2</v>
      </c>
      <c r="H3195" s="6">
        <v>-0.13300000000000001</v>
      </c>
      <c r="I3195" s="5">
        <v>28559</v>
      </c>
    </row>
    <row r="3196" spans="1:9" x14ac:dyDescent="0.25">
      <c r="B3196" s="3" t="s">
        <v>3150</v>
      </c>
      <c r="C3196" s="3"/>
      <c r="D3196" s="4">
        <v>1197</v>
      </c>
      <c r="E3196" s="5">
        <v>156000</v>
      </c>
      <c r="F3196" s="5">
        <v>7800</v>
      </c>
      <c r="G3196" s="6">
        <v>4.2000000000000003E-2</v>
      </c>
      <c r="H3196" s="6">
        <v>0.109</v>
      </c>
      <c r="I3196" s="5">
        <v>130291</v>
      </c>
    </row>
    <row r="3197" spans="1:9" x14ac:dyDescent="0.25">
      <c r="A3197">
        <v>3100</v>
      </c>
      <c r="B3197" s="3" t="s">
        <v>3151</v>
      </c>
      <c r="C3197" s="3"/>
      <c r="D3197" s="4">
        <v>1180</v>
      </c>
      <c r="E3197" s="5">
        <v>1079000</v>
      </c>
      <c r="F3197" s="5">
        <v>10790</v>
      </c>
      <c r="G3197" s="6">
        <v>4.7E-2</v>
      </c>
      <c r="H3197" s="6">
        <v>0.24</v>
      </c>
      <c r="I3197" s="5">
        <v>223189</v>
      </c>
    </row>
    <row r="3198" spans="1:9" ht="24" thickBot="1" x14ac:dyDescent="0.3">
      <c r="B3198" s="1" t="s">
        <v>58</v>
      </c>
      <c r="C3198" s="1"/>
      <c r="D3198" s="2" t="s">
        <v>1</v>
      </c>
      <c r="E3198" s="2" t="s">
        <v>2</v>
      </c>
      <c r="F3198" s="2" t="s">
        <v>3</v>
      </c>
      <c r="G3198" s="2" t="s">
        <v>4</v>
      </c>
      <c r="H3198" s="2" t="s">
        <v>59</v>
      </c>
      <c r="I3198" s="2" t="s">
        <v>6</v>
      </c>
    </row>
    <row r="3199" spans="1:9" ht="15.75" thickTop="1" x14ac:dyDescent="0.25">
      <c r="A3199">
        <v>3101</v>
      </c>
      <c r="B3199" s="3" t="s">
        <v>3152</v>
      </c>
      <c r="C3199" s="3"/>
      <c r="D3199" s="4">
        <v>1141</v>
      </c>
      <c r="E3199" s="5">
        <v>110000</v>
      </c>
      <c r="F3199" s="5">
        <v>3667</v>
      </c>
      <c r="G3199" s="6">
        <v>3.2000000000000001E-2</v>
      </c>
      <c r="H3199" s="6">
        <v>-2.4E-2</v>
      </c>
      <c r="I3199" s="5">
        <v>108640</v>
      </c>
    </row>
    <row r="3200" spans="1:9" x14ac:dyDescent="0.25">
      <c r="B3200" s="3" t="s">
        <v>3153</v>
      </c>
      <c r="C3200" s="3"/>
      <c r="D3200" s="4">
        <v>1131</v>
      </c>
      <c r="E3200" s="5">
        <v>231000</v>
      </c>
      <c r="F3200" s="5">
        <v>2100</v>
      </c>
      <c r="G3200" s="6">
        <v>1.4E-2</v>
      </c>
      <c r="H3200" s="6">
        <v>-0.51700000000000002</v>
      </c>
      <c r="I3200" s="5">
        <v>181084</v>
      </c>
    </row>
    <row r="3201" spans="2:9" x14ac:dyDescent="0.25">
      <c r="B3201" s="3" t="s">
        <v>3154</v>
      </c>
      <c r="C3201" s="3"/>
      <c r="D3201" s="4">
        <v>1084</v>
      </c>
      <c r="E3201" s="5">
        <v>151000</v>
      </c>
      <c r="F3201" s="5">
        <v>7550</v>
      </c>
      <c r="G3201" s="6">
        <v>4.2000000000000003E-2</v>
      </c>
      <c r="H3201" s="6">
        <v>0.20300000000000001</v>
      </c>
      <c r="I3201" s="5">
        <v>104284</v>
      </c>
    </row>
    <row r="3202" spans="2:9" x14ac:dyDescent="0.25">
      <c r="B3202" s="3" t="s">
        <v>3155</v>
      </c>
      <c r="C3202" s="3"/>
      <c r="D3202" s="4">
        <v>1071</v>
      </c>
      <c r="E3202" s="7" t="s">
        <v>2209</v>
      </c>
      <c r="F3202" s="7">
        <v>0</v>
      </c>
      <c r="G3202" s="6">
        <v>0</v>
      </c>
      <c r="H3202" s="6">
        <v>-1</v>
      </c>
      <c r="I3202" s="5">
        <v>125143</v>
      </c>
    </row>
    <row r="3203" spans="2:9" x14ac:dyDescent="0.25">
      <c r="B3203" s="3" t="s">
        <v>3156</v>
      </c>
      <c r="C3203" s="3"/>
      <c r="D3203" s="4">
        <v>1052</v>
      </c>
      <c r="E3203" s="5">
        <v>397000</v>
      </c>
      <c r="F3203" s="5">
        <v>4963</v>
      </c>
      <c r="G3203" s="6">
        <v>3.2000000000000001E-2</v>
      </c>
      <c r="H3203" s="6">
        <v>-0.23100000000000001</v>
      </c>
      <c r="I3203" s="5">
        <v>116978</v>
      </c>
    </row>
    <row r="3204" spans="2:9" x14ac:dyDescent="0.25">
      <c r="B3204" s="3" t="s">
        <v>3157</v>
      </c>
      <c r="C3204" s="3"/>
      <c r="D3204" s="4">
        <v>1047</v>
      </c>
      <c r="E3204" s="5">
        <v>79000</v>
      </c>
      <c r="F3204" s="5">
        <v>1317</v>
      </c>
      <c r="G3204" s="6">
        <v>1.0999999999999999E-2</v>
      </c>
      <c r="H3204" s="6">
        <v>-0.61799999999999999</v>
      </c>
      <c r="I3204" s="5">
        <v>201232</v>
      </c>
    </row>
    <row r="3205" spans="2:9" x14ac:dyDescent="0.25">
      <c r="B3205" s="3" t="s">
        <v>3158</v>
      </c>
      <c r="C3205" s="3"/>
      <c r="D3205" s="7">
        <v>999</v>
      </c>
      <c r="E3205" s="5">
        <v>145000</v>
      </c>
      <c r="F3205" s="5">
        <v>1611</v>
      </c>
      <c r="G3205" s="6">
        <v>1.4999999999999999E-2</v>
      </c>
      <c r="H3205" s="6">
        <v>-0.49199999999999999</v>
      </c>
      <c r="I3205" s="5">
        <v>152428</v>
      </c>
    </row>
    <row r="3206" spans="2:9" x14ac:dyDescent="0.25">
      <c r="B3206" s="3" t="s">
        <v>3159</v>
      </c>
      <c r="C3206" s="3"/>
      <c r="D3206" s="7">
        <v>986</v>
      </c>
      <c r="E3206" s="5">
        <v>160000</v>
      </c>
      <c r="F3206" s="5">
        <v>2667</v>
      </c>
      <c r="G3206" s="6">
        <v>2.7E-2</v>
      </c>
      <c r="H3206" s="6">
        <v>-8.1000000000000003E-2</v>
      </c>
      <c r="I3206" s="5">
        <v>69682</v>
      </c>
    </row>
    <row r="3207" spans="2:9" x14ac:dyDescent="0.25">
      <c r="B3207" s="3" t="s">
        <v>3160</v>
      </c>
      <c r="C3207" s="3"/>
      <c r="D3207" s="7">
        <v>970</v>
      </c>
      <c r="E3207" s="5">
        <v>126000</v>
      </c>
      <c r="F3207" s="5">
        <v>4200</v>
      </c>
      <c r="G3207" s="6">
        <v>3.5000000000000003E-2</v>
      </c>
      <c r="H3207" s="6">
        <v>0.187</v>
      </c>
      <c r="I3207" s="5">
        <v>117982</v>
      </c>
    </row>
    <row r="3208" spans="2:9" x14ac:dyDescent="0.25">
      <c r="B3208" s="3" t="s">
        <v>3161</v>
      </c>
      <c r="C3208" s="3"/>
      <c r="D3208" s="7">
        <v>969</v>
      </c>
      <c r="E3208" s="5">
        <v>447000</v>
      </c>
      <c r="F3208" s="5">
        <v>8940</v>
      </c>
      <c r="G3208" s="6">
        <v>5.0999999999999997E-2</v>
      </c>
      <c r="H3208" s="6">
        <v>0.59</v>
      </c>
      <c r="I3208" s="5">
        <v>66429</v>
      </c>
    </row>
    <row r="3209" spans="2:9" x14ac:dyDescent="0.25">
      <c r="B3209" s="3" t="s">
        <v>3162</v>
      </c>
      <c r="C3209" s="3"/>
      <c r="D3209" s="7">
        <v>931</v>
      </c>
      <c r="E3209" s="5">
        <v>436000</v>
      </c>
      <c r="F3209" s="5">
        <v>7267</v>
      </c>
      <c r="G3209" s="6">
        <v>4.3999999999999997E-2</v>
      </c>
      <c r="H3209" s="6">
        <v>0.16300000000000001</v>
      </c>
      <c r="I3209" s="7">
        <v>0</v>
      </c>
    </row>
    <row r="3210" spans="2:9" x14ac:dyDescent="0.25">
      <c r="B3210" s="3" t="s">
        <v>3163</v>
      </c>
      <c r="C3210" s="3"/>
      <c r="D3210" s="7">
        <v>921</v>
      </c>
      <c r="E3210" s="7" t="s">
        <v>2209</v>
      </c>
      <c r="F3210" s="7">
        <v>0</v>
      </c>
      <c r="G3210" s="6">
        <v>0</v>
      </c>
      <c r="H3210" s="6">
        <v>-1</v>
      </c>
      <c r="I3210" s="5">
        <v>136656</v>
      </c>
    </row>
    <row r="3211" spans="2:9" x14ac:dyDescent="0.25">
      <c r="B3211" s="3" t="s">
        <v>3164</v>
      </c>
      <c r="C3211" s="3"/>
      <c r="D3211" s="7">
        <v>901</v>
      </c>
      <c r="E3211" s="5">
        <v>180000</v>
      </c>
      <c r="F3211" s="5">
        <v>4500</v>
      </c>
      <c r="G3211" s="6">
        <v>6.6000000000000003E-2</v>
      </c>
      <c r="H3211" s="6">
        <v>0.59</v>
      </c>
      <c r="I3211" s="7">
        <v>0</v>
      </c>
    </row>
    <row r="3212" spans="2:9" x14ac:dyDescent="0.25">
      <c r="B3212" s="3" t="s">
        <v>3165</v>
      </c>
      <c r="C3212" s="3"/>
      <c r="D3212" s="7">
        <v>874</v>
      </c>
      <c r="E3212" s="5">
        <v>320000</v>
      </c>
      <c r="F3212" s="5">
        <v>4571</v>
      </c>
      <c r="G3212" s="6">
        <v>2.9000000000000001E-2</v>
      </c>
      <c r="H3212" s="6">
        <v>4.3999999999999997E-2</v>
      </c>
      <c r="I3212" s="7">
        <v>0</v>
      </c>
    </row>
    <row r="3213" spans="2:9" x14ac:dyDescent="0.25">
      <c r="B3213" s="3" t="s">
        <v>3166</v>
      </c>
      <c r="C3213" s="3"/>
      <c r="D3213" s="7">
        <v>851</v>
      </c>
      <c r="E3213" s="5">
        <v>129000</v>
      </c>
      <c r="F3213" s="5">
        <v>4300</v>
      </c>
      <c r="G3213" s="6">
        <v>4.2000000000000003E-2</v>
      </c>
      <c r="H3213" s="6">
        <v>0.20499999999999999</v>
      </c>
      <c r="I3213" s="7">
        <v>0</v>
      </c>
    </row>
    <row r="3214" spans="2:9" x14ac:dyDescent="0.25">
      <c r="B3214" s="3" t="s">
        <v>3167</v>
      </c>
      <c r="C3214" s="3"/>
      <c r="D3214" s="7">
        <v>847</v>
      </c>
      <c r="E3214" s="5">
        <v>82000</v>
      </c>
      <c r="F3214" s="5">
        <v>2050</v>
      </c>
      <c r="G3214" s="6">
        <v>2.1000000000000001E-2</v>
      </c>
      <c r="H3214" s="6">
        <v>-0.39100000000000001</v>
      </c>
      <c r="I3214" s="5">
        <v>56574</v>
      </c>
    </row>
    <row r="3215" spans="2:9" x14ac:dyDescent="0.25">
      <c r="B3215" s="3" t="s">
        <v>3168</v>
      </c>
      <c r="C3215" s="3"/>
      <c r="D3215" s="7">
        <v>821</v>
      </c>
      <c r="E3215" s="7" t="s">
        <v>2209</v>
      </c>
      <c r="F3215" s="7">
        <v>0</v>
      </c>
      <c r="G3215" s="6">
        <v>0</v>
      </c>
      <c r="H3215" s="6">
        <v>-1</v>
      </c>
      <c r="I3215" s="5">
        <v>124067</v>
      </c>
    </row>
    <row r="3216" spans="2:9" x14ac:dyDescent="0.25">
      <c r="B3216" s="3" t="s">
        <v>3169</v>
      </c>
      <c r="C3216" s="3"/>
      <c r="D3216" s="7">
        <v>820</v>
      </c>
      <c r="E3216" s="7" t="s">
        <v>2209</v>
      </c>
      <c r="F3216" s="7">
        <v>0</v>
      </c>
      <c r="G3216" s="6">
        <v>0</v>
      </c>
      <c r="H3216" s="6">
        <v>-1</v>
      </c>
      <c r="I3216" s="5">
        <v>110787</v>
      </c>
    </row>
    <row r="3217" spans="1:9" x14ac:dyDescent="0.25">
      <c r="B3217" s="3" t="s">
        <v>3170</v>
      </c>
      <c r="C3217" s="3"/>
      <c r="D3217" s="7">
        <v>812</v>
      </c>
      <c r="E3217" s="5">
        <v>91000</v>
      </c>
      <c r="F3217" s="5">
        <v>3033</v>
      </c>
      <c r="G3217" s="6">
        <v>2.1000000000000001E-2</v>
      </c>
      <c r="H3217" s="6">
        <v>-0.27500000000000002</v>
      </c>
      <c r="I3217" s="5">
        <v>121774</v>
      </c>
    </row>
    <row r="3218" spans="1:9" x14ac:dyDescent="0.25">
      <c r="B3218" s="3" t="s">
        <v>3171</v>
      </c>
      <c r="C3218" s="3"/>
      <c r="D3218" s="7">
        <v>781</v>
      </c>
      <c r="E3218" s="7" t="s">
        <v>2209</v>
      </c>
      <c r="F3218" s="7">
        <v>0</v>
      </c>
      <c r="G3218" s="6">
        <v>0</v>
      </c>
      <c r="H3218" s="6">
        <v>-1</v>
      </c>
      <c r="I3218" s="5">
        <v>97945</v>
      </c>
    </row>
    <row r="3219" spans="1:9" x14ac:dyDescent="0.25">
      <c r="B3219" s="3" t="s">
        <v>3172</v>
      </c>
      <c r="C3219" s="3"/>
      <c r="D3219" s="7">
        <v>778</v>
      </c>
      <c r="E3219" s="5">
        <v>2318000</v>
      </c>
      <c r="F3219" s="5">
        <v>38633</v>
      </c>
      <c r="G3219" s="6">
        <v>8.2000000000000003E-2</v>
      </c>
      <c r="H3219" s="6">
        <v>1.153</v>
      </c>
      <c r="I3219" s="5">
        <v>154671</v>
      </c>
    </row>
    <row r="3220" spans="1:9" x14ac:dyDescent="0.25">
      <c r="B3220" s="3" t="s">
        <v>3173</v>
      </c>
      <c r="C3220" s="3"/>
      <c r="D3220" s="7">
        <v>776</v>
      </c>
      <c r="E3220" s="5">
        <v>359000</v>
      </c>
      <c r="F3220" s="5">
        <v>5129</v>
      </c>
      <c r="G3220" s="6">
        <v>4.3999999999999997E-2</v>
      </c>
      <c r="H3220" s="6">
        <v>-0.32500000000000001</v>
      </c>
      <c r="I3220" s="5">
        <v>190377</v>
      </c>
    </row>
    <row r="3221" spans="1:9" x14ac:dyDescent="0.25">
      <c r="B3221" s="3" t="s">
        <v>3174</v>
      </c>
      <c r="C3221" s="3"/>
      <c r="D3221" s="7">
        <v>769</v>
      </c>
      <c r="E3221" s="5">
        <v>166000</v>
      </c>
      <c r="F3221" s="5">
        <v>8300</v>
      </c>
      <c r="G3221" s="6">
        <v>2.1999999999999999E-2</v>
      </c>
      <c r="H3221" s="6">
        <v>-0.36699999999999999</v>
      </c>
      <c r="I3221" s="5">
        <v>51964</v>
      </c>
    </row>
    <row r="3222" spans="1:9" x14ac:dyDescent="0.25">
      <c r="B3222" s="3" t="s">
        <v>3175</v>
      </c>
      <c r="C3222" s="3"/>
      <c r="D3222" s="7">
        <v>756</v>
      </c>
      <c r="E3222" s="5">
        <v>62000</v>
      </c>
      <c r="F3222" s="5">
        <v>886</v>
      </c>
      <c r="G3222" s="6">
        <v>7.0000000000000001E-3</v>
      </c>
      <c r="H3222" s="6">
        <v>-0.75</v>
      </c>
      <c r="I3222" s="5">
        <v>232269</v>
      </c>
    </row>
    <row r="3223" spans="1:9" x14ac:dyDescent="0.25">
      <c r="A3223">
        <v>3125</v>
      </c>
      <c r="B3223" s="3" t="s">
        <v>3176</v>
      </c>
      <c r="C3223" s="3"/>
      <c r="D3223" s="7">
        <v>733</v>
      </c>
      <c r="E3223" s="5">
        <v>420000</v>
      </c>
      <c r="F3223" s="5">
        <v>5250</v>
      </c>
      <c r="G3223" s="6">
        <v>3.5999999999999997E-2</v>
      </c>
      <c r="H3223" s="6">
        <v>0.26600000000000001</v>
      </c>
      <c r="I3223" s="5">
        <v>56715</v>
      </c>
    </row>
    <row r="3224" spans="1:9" ht="24" thickBot="1" x14ac:dyDescent="0.3">
      <c r="B3224" s="1" t="s">
        <v>58</v>
      </c>
      <c r="C3224" s="1"/>
      <c r="D3224" s="2" t="s">
        <v>1</v>
      </c>
      <c r="E3224" s="2" t="s">
        <v>2</v>
      </c>
      <c r="F3224" s="2" t="s">
        <v>3</v>
      </c>
      <c r="G3224" s="2" t="s">
        <v>4</v>
      </c>
      <c r="H3224" s="2" t="s">
        <v>59</v>
      </c>
      <c r="I3224" s="2" t="s">
        <v>6</v>
      </c>
    </row>
    <row r="3225" spans="1:9" ht="15.75" thickTop="1" x14ac:dyDescent="0.25">
      <c r="A3225">
        <v>3126</v>
      </c>
      <c r="B3225" s="3" t="s">
        <v>3177</v>
      </c>
      <c r="C3225" s="3"/>
      <c r="D3225" s="7">
        <v>711</v>
      </c>
      <c r="E3225" s="5">
        <v>108000</v>
      </c>
      <c r="F3225" s="5">
        <v>2160</v>
      </c>
      <c r="G3225" s="6">
        <v>2.1000000000000001E-2</v>
      </c>
      <c r="H3225" s="6">
        <v>-0.38700000000000001</v>
      </c>
      <c r="I3225" s="5">
        <v>73259</v>
      </c>
    </row>
    <row r="3226" spans="1:9" x14ac:dyDescent="0.25">
      <c r="B3226" s="3" t="s">
        <v>3178</v>
      </c>
      <c r="C3226" s="3"/>
      <c r="D3226" s="7">
        <v>705</v>
      </c>
      <c r="E3226" s="5">
        <v>489000</v>
      </c>
      <c r="F3226" s="5">
        <v>9780</v>
      </c>
      <c r="G3226" s="6">
        <v>4.9000000000000002E-2</v>
      </c>
      <c r="H3226" s="6">
        <v>0.29899999999999999</v>
      </c>
      <c r="I3226" s="7">
        <v>0</v>
      </c>
    </row>
    <row r="3227" spans="1:9" x14ac:dyDescent="0.25">
      <c r="B3227" s="3" t="s">
        <v>3179</v>
      </c>
      <c r="C3227" s="3"/>
      <c r="D3227" s="7">
        <v>681</v>
      </c>
      <c r="E3227" s="5">
        <v>82000</v>
      </c>
      <c r="F3227" s="5">
        <v>4100</v>
      </c>
      <c r="G3227" s="6">
        <v>2.5999999999999999E-2</v>
      </c>
      <c r="H3227" s="6">
        <v>-0.248</v>
      </c>
      <c r="I3227" s="5">
        <v>102747</v>
      </c>
    </row>
    <row r="3228" spans="1:9" x14ac:dyDescent="0.25">
      <c r="B3228" s="3" t="s">
        <v>3180</v>
      </c>
      <c r="C3228" s="3"/>
      <c r="D3228" s="7">
        <v>675</v>
      </c>
      <c r="E3228" s="5">
        <v>206000</v>
      </c>
      <c r="F3228" s="5">
        <v>5150</v>
      </c>
      <c r="G3228" s="6">
        <v>2.7E-2</v>
      </c>
      <c r="H3228" s="6">
        <v>-0.22900000000000001</v>
      </c>
      <c r="I3228" s="5">
        <v>232424</v>
      </c>
    </row>
    <row r="3229" spans="1:9" x14ac:dyDescent="0.25">
      <c r="B3229" s="3" t="s">
        <v>3181</v>
      </c>
      <c r="C3229" s="3"/>
      <c r="D3229" s="7">
        <v>673</v>
      </c>
      <c r="E3229" s="5">
        <v>126000</v>
      </c>
      <c r="F3229" s="5">
        <v>6300</v>
      </c>
      <c r="G3229" s="6">
        <v>3.5000000000000003E-2</v>
      </c>
      <c r="H3229" s="6">
        <v>7.8E-2</v>
      </c>
      <c r="I3229" s="5">
        <v>105196</v>
      </c>
    </row>
    <row r="3230" spans="1:9" x14ac:dyDescent="0.25">
      <c r="B3230" s="3" t="s">
        <v>3182</v>
      </c>
      <c r="C3230" s="3"/>
      <c r="D3230" s="7">
        <v>643</v>
      </c>
      <c r="E3230" s="7" t="s">
        <v>2209</v>
      </c>
      <c r="F3230" s="7" t="s">
        <v>2209</v>
      </c>
      <c r="G3230" s="7" t="s">
        <v>2209</v>
      </c>
      <c r="H3230" s="7" t="s">
        <v>2209</v>
      </c>
      <c r="I3230" s="7">
        <v>0</v>
      </c>
    </row>
    <row r="3231" spans="1:9" x14ac:dyDescent="0.25">
      <c r="B3231" s="3" t="s">
        <v>3183</v>
      </c>
      <c r="C3231" s="3"/>
      <c r="D3231" s="7">
        <v>606</v>
      </c>
      <c r="E3231" s="5">
        <v>85000</v>
      </c>
      <c r="F3231" s="5">
        <v>1417</v>
      </c>
      <c r="G3231" s="6">
        <v>1.2999999999999999E-2</v>
      </c>
      <c r="H3231" s="6">
        <v>-0.52300000000000002</v>
      </c>
      <c r="I3231" s="5">
        <v>173985</v>
      </c>
    </row>
    <row r="3232" spans="1:9" x14ac:dyDescent="0.25">
      <c r="B3232" s="3" t="s">
        <v>3184</v>
      </c>
      <c r="C3232" s="3"/>
      <c r="D3232" s="7">
        <v>565</v>
      </c>
      <c r="E3232" s="7" t="s">
        <v>2209</v>
      </c>
      <c r="F3232" s="7">
        <v>0</v>
      </c>
      <c r="G3232" s="6">
        <v>0</v>
      </c>
      <c r="H3232" s="6">
        <v>-1</v>
      </c>
      <c r="I3232" s="5">
        <v>117269</v>
      </c>
    </row>
    <row r="3233" spans="1:9" x14ac:dyDescent="0.25">
      <c r="B3233" s="3" t="s">
        <v>3185</v>
      </c>
      <c r="C3233" s="3"/>
      <c r="D3233" s="7">
        <v>565</v>
      </c>
      <c r="E3233" s="7" t="s">
        <v>2209</v>
      </c>
      <c r="F3233" s="7" t="s">
        <v>2209</v>
      </c>
      <c r="G3233" s="7" t="s">
        <v>2209</v>
      </c>
      <c r="H3233" s="7" t="s">
        <v>2209</v>
      </c>
      <c r="I3233" s="7">
        <v>0</v>
      </c>
    </row>
    <row r="3234" spans="1:9" x14ac:dyDescent="0.25">
      <c r="B3234" s="3" t="s">
        <v>3186</v>
      </c>
      <c r="C3234" s="3"/>
      <c r="D3234" s="7">
        <v>551</v>
      </c>
      <c r="E3234" s="7" t="s">
        <v>2209</v>
      </c>
      <c r="F3234" s="7" t="s">
        <v>2209</v>
      </c>
      <c r="G3234" s="6">
        <v>0</v>
      </c>
      <c r="H3234" s="6">
        <v>-1</v>
      </c>
      <c r="I3234" s="5">
        <v>156237</v>
      </c>
    </row>
    <row r="3235" spans="1:9" x14ac:dyDescent="0.25">
      <c r="B3235" s="3" t="s">
        <v>3187</v>
      </c>
      <c r="C3235" s="3"/>
      <c r="D3235" s="7">
        <v>548</v>
      </c>
      <c r="E3235" s="7" t="s">
        <v>2209</v>
      </c>
      <c r="F3235" s="7">
        <v>0</v>
      </c>
      <c r="G3235" s="6">
        <v>0</v>
      </c>
      <c r="H3235" s="6">
        <v>-1</v>
      </c>
      <c r="I3235" s="5">
        <v>84186</v>
      </c>
    </row>
    <row r="3236" spans="1:9" x14ac:dyDescent="0.25">
      <c r="B3236" s="3" t="s">
        <v>3188</v>
      </c>
      <c r="C3236" s="3"/>
      <c r="D3236" s="7">
        <v>448</v>
      </c>
      <c r="E3236" s="7" t="s">
        <v>2209</v>
      </c>
      <c r="F3236" s="7">
        <v>0</v>
      </c>
      <c r="G3236" s="6">
        <v>0</v>
      </c>
      <c r="H3236" s="6">
        <v>-1</v>
      </c>
      <c r="I3236" s="5">
        <v>101741</v>
      </c>
    </row>
    <row r="3237" spans="1:9" x14ac:dyDescent="0.25">
      <c r="B3237" s="3" t="s">
        <v>3189</v>
      </c>
      <c r="C3237" s="3"/>
      <c r="D3237" s="7">
        <v>443</v>
      </c>
      <c r="E3237" s="7" t="s">
        <v>2209</v>
      </c>
      <c r="F3237" s="7" t="s">
        <v>2209</v>
      </c>
      <c r="G3237" s="7" t="s">
        <v>2209</v>
      </c>
      <c r="H3237" s="7" t="s">
        <v>2209</v>
      </c>
      <c r="I3237" s="7">
        <v>0</v>
      </c>
    </row>
    <row r="3238" spans="1:9" x14ac:dyDescent="0.25">
      <c r="B3238" s="3" t="s">
        <v>3190</v>
      </c>
      <c r="C3238" s="3"/>
      <c r="D3238" s="7">
        <v>433</v>
      </c>
      <c r="E3238" s="7" t="s">
        <v>2209</v>
      </c>
      <c r="F3238" s="7" t="s">
        <v>2209</v>
      </c>
      <c r="G3238" s="7" t="s">
        <v>2209</v>
      </c>
      <c r="H3238" s="7" t="s">
        <v>2209</v>
      </c>
      <c r="I3238" s="7">
        <v>0</v>
      </c>
    </row>
    <row r="3239" spans="1:9" x14ac:dyDescent="0.25">
      <c r="B3239" s="3" t="s">
        <v>3191</v>
      </c>
      <c r="C3239" s="3"/>
      <c r="D3239" s="7">
        <v>267</v>
      </c>
      <c r="E3239" s="7" t="s">
        <v>2209</v>
      </c>
      <c r="F3239" s="7" t="s">
        <v>2209</v>
      </c>
      <c r="G3239" s="7" t="s">
        <v>2209</v>
      </c>
      <c r="H3239" s="7" t="s">
        <v>2209</v>
      </c>
      <c r="I3239" s="7">
        <v>0</v>
      </c>
    </row>
    <row r="3240" spans="1:9" x14ac:dyDescent="0.25">
      <c r="A3240">
        <v>3141</v>
      </c>
      <c r="B3240" s="3" t="s">
        <v>3192</v>
      </c>
      <c r="C3240" s="3"/>
      <c r="D3240" s="7">
        <v>117</v>
      </c>
      <c r="E3240" s="7" t="s">
        <v>2209</v>
      </c>
      <c r="F3240" s="7" t="s">
        <v>2209</v>
      </c>
      <c r="G3240" s="7" t="s">
        <v>2209</v>
      </c>
      <c r="H3240" s="7" t="s">
        <v>2209</v>
      </c>
      <c r="I3240" s="7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8"/>
  <sheetViews>
    <sheetView topLeftCell="A229" workbookViewId="0">
      <selection activeCell="B404" sqref="B404"/>
    </sheetView>
  </sheetViews>
  <sheetFormatPr defaultRowHeight="15" x14ac:dyDescent="0.25"/>
  <cols>
    <col min="2" max="2" width="34.7109375" customWidth="1"/>
    <col min="3" max="3" width="27.5703125" customWidth="1"/>
    <col min="4" max="4" width="20.85546875" customWidth="1"/>
    <col min="5" max="5" width="19.85546875" customWidth="1"/>
    <col min="6" max="6" width="20.7109375" customWidth="1"/>
    <col min="7" max="7" width="20" customWidth="1"/>
    <col min="8" max="8" width="17.85546875" customWidth="1"/>
  </cols>
  <sheetData>
    <row r="2" spans="1:8" ht="35.25" thickBot="1" x14ac:dyDescent="0.3">
      <c r="A2" s="13">
        <v>381</v>
      </c>
      <c r="B2" s="1" t="s">
        <v>3193</v>
      </c>
      <c r="C2" s="2" t="s">
        <v>3194</v>
      </c>
      <c r="D2" s="2" t="s">
        <v>2</v>
      </c>
      <c r="E2" s="2" t="s">
        <v>3</v>
      </c>
      <c r="F2" s="2" t="s">
        <v>4</v>
      </c>
      <c r="G2" s="2" t="s">
        <v>3195</v>
      </c>
      <c r="H2" s="2" t="s">
        <v>6</v>
      </c>
    </row>
    <row r="3" spans="1:8" ht="15.75" thickTop="1" x14ac:dyDescent="0.25">
      <c r="A3">
        <v>1</v>
      </c>
      <c r="B3" s="3" t="s">
        <v>9</v>
      </c>
      <c r="C3" s="7">
        <f>SUM(C406)</f>
        <v>0</v>
      </c>
      <c r="D3" s="5">
        <v>20122237000</v>
      </c>
      <c r="E3" s="5">
        <v>6410</v>
      </c>
      <c r="F3" s="6">
        <v>2.8000000000000001E-2</v>
      </c>
      <c r="G3" s="6">
        <v>-0.108</v>
      </c>
      <c r="H3" s="5">
        <v>2138174368</v>
      </c>
    </row>
    <row r="4" spans="1:8" x14ac:dyDescent="0.25">
      <c r="B4" s="3" t="s">
        <v>3196</v>
      </c>
      <c r="C4" s="7" t="s">
        <v>3197</v>
      </c>
      <c r="D4" s="5">
        <v>9757193000</v>
      </c>
      <c r="E4" s="5">
        <v>6098</v>
      </c>
      <c r="F4" s="6">
        <v>2.9000000000000001E-2</v>
      </c>
      <c r="G4" s="6">
        <v>-8.3000000000000004E-2</v>
      </c>
      <c r="H4" s="5">
        <v>725588505</v>
      </c>
    </row>
    <row r="5" spans="1:8" x14ac:dyDescent="0.25">
      <c r="B5" s="3" t="s">
        <v>3198</v>
      </c>
      <c r="C5" s="7" t="s">
        <v>3199</v>
      </c>
      <c r="D5" s="5">
        <v>6797446000</v>
      </c>
      <c r="E5" s="5">
        <v>5289</v>
      </c>
      <c r="F5" s="6">
        <v>2.7E-2</v>
      </c>
      <c r="G5" s="6">
        <v>-0.13700000000000001</v>
      </c>
      <c r="H5" s="5">
        <v>906517160</v>
      </c>
    </row>
    <row r="6" spans="1:8" x14ac:dyDescent="0.25">
      <c r="B6" s="3" t="s">
        <v>3200</v>
      </c>
      <c r="C6" s="7" t="s">
        <v>3201</v>
      </c>
      <c r="D6" s="5">
        <v>5236228000</v>
      </c>
      <c r="E6" s="5">
        <v>7626</v>
      </c>
      <c r="F6" s="6">
        <v>3.7999999999999999E-2</v>
      </c>
      <c r="G6" s="6">
        <v>0.20399999999999999</v>
      </c>
      <c r="H6" s="7">
        <v>0</v>
      </c>
    </row>
    <row r="7" spans="1:8" x14ac:dyDescent="0.25">
      <c r="B7" s="3" t="s">
        <v>3202</v>
      </c>
      <c r="C7" s="7" t="s">
        <v>3203</v>
      </c>
      <c r="D7" s="5">
        <v>4987661000</v>
      </c>
      <c r="E7" s="5">
        <v>7949</v>
      </c>
      <c r="F7" s="6">
        <v>3.6999999999999998E-2</v>
      </c>
      <c r="G7" s="6">
        <v>0.191</v>
      </c>
      <c r="H7" s="7">
        <v>0</v>
      </c>
    </row>
    <row r="8" spans="1:8" x14ac:dyDescent="0.25">
      <c r="B8" s="3" t="s">
        <v>3204</v>
      </c>
      <c r="C8" s="7" t="s">
        <v>3205</v>
      </c>
      <c r="D8" s="5">
        <v>3975638000</v>
      </c>
      <c r="E8" s="5">
        <v>4430</v>
      </c>
      <c r="F8" s="6">
        <v>2.5000000000000001E-2</v>
      </c>
      <c r="G8" s="6">
        <v>-0.217</v>
      </c>
      <c r="H8" s="5">
        <v>966305382</v>
      </c>
    </row>
    <row r="9" spans="1:8" x14ac:dyDescent="0.25">
      <c r="B9" s="3" t="s">
        <v>19</v>
      </c>
      <c r="C9" s="7" t="s">
        <v>3206</v>
      </c>
      <c r="D9" s="5">
        <v>6310873000</v>
      </c>
      <c r="E9" s="5">
        <v>5290</v>
      </c>
      <c r="F9" s="6">
        <v>2.9000000000000001E-2</v>
      </c>
      <c r="G9" s="6">
        <v>-7.2999999999999995E-2</v>
      </c>
      <c r="H9" s="5">
        <v>548331657</v>
      </c>
    </row>
    <row r="10" spans="1:8" x14ac:dyDescent="0.25">
      <c r="B10" s="3" t="s">
        <v>3207</v>
      </c>
      <c r="C10" s="7" t="s">
        <v>3208</v>
      </c>
      <c r="D10" s="5">
        <v>4303293000</v>
      </c>
      <c r="E10" s="5">
        <v>8460</v>
      </c>
      <c r="F10" s="6">
        <v>3.4000000000000002E-2</v>
      </c>
      <c r="G10" s="6">
        <v>8.3000000000000004E-2</v>
      </c>
      <c r="H10" s="7">
        <v>0</v>
      </c>
    </row>
    <row r="11" spans="1:8" x14ac:dyDescent="0.25">
      <c r="B11" s="3" t="s">
        <v>3209</v>
      </c>
      <c r="C11" s="7" t="s">
        <v>3210</v>
      </c>
      <c r="D11" s="5">
        <v>5721256000</v>
      </c>
      <c r="E11" s="5">
        <v>8044</v>
      </c>
      <c r="F11" s="6">
        <v>4.5999999999999999E-2</v>
      </c>
      <c r="G11" s="6">
        <v>0.46800000000000003</v>
      </c>
      <c r="H11" s="7">
        <v>0</v>
      </c>
    </row>
    <row r="12" spans="1:8" x14ac:dyDescent="0.25">
      <c r="B12" s="3" t="s">
        <v>3211</v>
      </c>
      <c r="C12" s="7" t="s">
        <v>3212</v>
      </c>
      <c r="D12" s="5">
        <v>4578663000</v>
      </c>
      <c r="E12" s="5">
        <v>5885</v>
      </c>
      <c r="F12" s="6">
        <v>2.5000000000000001E-2</v>
      </c>
      <c r="G12" s="6">
        <v>-0.19400000000000001</v>
      </c>
      <c r="H12" s="5">
        <v>1002492517</v>
      </c>
    </row>
    <row r="13" spans="1:8" x14ac:dyDescent="0.25">
      <c r="B13" s="3" t="s">
        <v>3213</v>
      </c>
      <c r="C13" s="7" t="s">
        <v>3214</v>
      </c>
      <c r="D13" s="5">
        <v>6120018000</v>
      </c>
      <c r="E13" s="5">
        <v>7275</v>
      </c>
      <c r="F13" s="6">
        <v>2.7E-2</v>
      </c>
      <c r="G13" s="6">
        <v>-0.13700000000000001</v>
      </c>
      <c r="H13" s="5">
        <v>908942160</v>
      </c>
    </row>
    <row r="14" spans="1:8" x14ac:dyDescent="0.25">
      <c r="B14" s="3" t="s">
        <v>3215</v>
      </c>
      <c r="C14" s="7" t="s">
        <v>3216</v>
      </c>
      <c r="D14" s="5">
        <v>2314669000</v>
      </c>
      <c r="E14" s="5">
        <v>5168</v>
      </c>
      <c r="F14" s="6">
        <v>0.03</v>
      </c>
      <c r="G14" s="6">
        <v>-2.9000000000000001E-2</v>
      </c>
      <c r="H14" s="5">
        <v>126258347</v>
      </c>
    </row>
    <row r="15" spans="1:8" x14ac:dyDescent="0.25">
      <c r="B15" s="3" t="s">
        <v>3217</v>
      </c>
      <c r="C15" s="7" t="s">
        <v>3218</v>
      </c>
      <c r="D15" s="5">
        <v>1753406000</v>
      </c>
      <c r="E15" s="5">
        <v>3846</v>
      </c>
      <c r="F15" s="6">
        <v>0.03</v>
      </c>
      <c r="G15" s="6">
        <v>-4.8000000000000001E-2</v>
      </c>
      <c r="H15" s="5">
        <v>68899820</v>
      </c>
    </row>
    <row r="16" spans="1:8" x14ac:dyDescent="0.25">
      <c r="B16" s="3" t="s">
        <v>3219</v>
      </c>
      <c r="C16" s="7" t="s">
        <v>3220</v>
      </c>
      <c r="D16" s="5">
        <v>2343296000</v>
      </c>
      <c r="E16" s="5">
        <v>4700</v>
      </c>
      <c r="F16" s="6">
        <v>2.8000000000000001E-2</v>
      </c>
      <c r="G16" s="6">
        <v>-0.108</v>
      </c>
      <c r="H16" s="5">
        <v>211124108</v>
      </c>
    </row>
    <row r="17" spans="1:8" x14ac:dyDescent="0.25">
      <c r="B17" s="3" t="s">
        <v>3221</v>
      </c>
      <c r="C17" s="7" t="s">
        <v>3222</v>
      </c>
      <c r="D17" s="5">
        <v>3081590000</v>
      </c>
      <c r="E17" s="5">
        <v>5825</v>
      </c>
      <c r="F17" s="6">
        <v>0.03</v>
      </c>
      <c r="G17" s="6">
        <v>-5.3999999999999999E-2</v>
      </c>
      <c r="H17" s="5">
        <v>149807199</v>
      </c>
    </row>
    <row r="18" spans="1:8" x14ac:dyDescent="0.25">
      <c r="B18" s="3" t="s">
        <v>3223</v>
      </c>
      <c r="C18" s="7" t="s">
        <v>3224</v>
      </c>
      <c r="D18" s="5">
        <v>2661422000</v>
      </c>
      <c r="E18" s="5">
        <v>4532</v>
      </c>
      <c r="F18" s="6">
        <v>2.5999999999999999E-2</v>
      </c>
      <c r="G18" s="6">
        <v>-0.16900000000000001</v>
      </c>
      <c r="H18" s="5">
        <v>438422049</v>
      </c>
    </row>
    <row r="19" spans="1:8" x14ac:dyDescent="0.25">
      <c r="B19" s="3" t="s">
        <v>3225</v>
      </c>
      <c r="C19" s="7" t="s">
        <v>3226</v>
      </c>
      <c r="D19" s="5">
        <v>2033191000</v>
      </c>
      <c r="E19" s="5">
        <v>4709</v>
      </c>
      <c r="F19" s="6">
        <v>2.5000000000000001E-2</v>
      </c>
      <c r="G19" s="6">
        <v>-0.19400000000000001</v>
      </c>
      <c r="H19" s="5">
        <v>421862223</v>
      </c>
    </row>
    <row r="20" spans="1:8" x14ac:dyDescent="0.25">
      <c r="B20" s="3" t="s">
        <v>3227</v>
      </c>
      <c r="C20" s="7" t="s">
        <v>3228</v>
      </c>
      <c r="D20" s="5">
        <v>1257376000</v>
      </c>
      <c r="E20" s="5">
        <v>5965</v>
      </c>
      <c r="F20" s="6">
        <v>3.2000000000000001E-2</v>
      </c>
      <c r="G20" s="6">
        <v>1.2999999999999999E-2</v>
      </c>
      <c r="H20" s="5">
        <v>48956030</v>
      </c>
    </row>
    <row r="21" spans="1:8" x14ac:dyDescent="0.25">
      <c r="B21" s="3" t="s">
        <v>3229</v>
      </c>
      <c r="C21" s="7" t="s">
        <v>3230</v>
      </c>
      <c r="D21" s="5">
        <v>1802383000</v>
      </c>
      <c r="E21" s="5">
        <v>5250</v>
      </c>
      <c r="F21" s="6">
        <v>0.03</v>
      </c>
      <c r="G21" s="6">
        <v>-3.7999999999999999E-2</v>
      </c>
      <c r="H21" s="5">
        <v>10211606</v>
      </c>
    </row>
    <row r="22" spans="1:8" x14ac:dyDescent="0.25">
      <c r="B22" s="3" t="s">
        <v>3231</v>
      </c>
      <c r="C22" s="7" t="s">
        <v>3232</v>
      </c>
      <c r="D22" s="5">
        <v>2258069000</v>
      </c>
      <c r="E22" s="5">
        <v>4675</v>
      </c>
      <c r="F22" s="6">
        <v>0.03</v>
      </c>
      <c r="G22" s="6">
        <v>-5.7000000000000002E-2</v>
      </c>
      <c r="H22" s="5">
        <v>86713499</v>
      </c>
    </row>
    <row r="23" spans="1:8" x14ac:dyDescent="0.25">
      <c r="B23" s="3" t="s">
        <v>3233</v>
      </c>
      <c r="C23" s="7" t="s">
        <v>3234</v>
      </c>
      <c r="D23" s="5">
        <v>1960631000</v>
      </c>
      <c r="E23" s="5">
        <v>4863</v>
      </c>
      <c r="F23" s="6">
        <v>2.7E-2</v>
      </c>
      <c r="G23" s="6">
        <v>-0.14599999999999999</v>
      </c>
      <c r="H23" s="5">
        <v>269924995</v>
      </c>
    </row>
    <row r="24" spans="1:8" x14ac:dyDescent="0.25">
      <c r="B24" s="3" t="s">
        <v>3235</v>
      </c>
      <c r="C24" s="7" t="s">
        <v>3236</v>
      </c>
      <c r="D24" s="5">
        <v>1126194000</v>
      </c>
      <c r="E24" s="5">
        <v>4510</v>
      </c>
      <c r="F24" s="6">
        <v>2.5000000000000001E-2</v>
      </c>
      <c r="G24" s="6">
        <v>-0.19700000000000001</v>
      </c>
      <c r="H24" s="5">
        <v>230819867</v>
      </c>
    </row>
    <row r="25" spans="1:8" x14ac:dyDescent="0.25">
      <c r="B25" s="3" t="s">
        <v>3237</v>
      </c>
      <c r="C25" s="7" t="s">
        <v>3238</v>
      </c>
      <c r="D25" s="5">
        <v>1881496000</v>
      </c>
      <c r="E25" s="5">
        <v>6457</v>
      </c>
      <c r="F25" s="6">
        <v>3.5999999999999997E-2</v>
      </c>
      <c r="G25" s="6">
        <v>0.13700000000000001</v>
      </c>
      <c r="H25" s="7">
        <v>0</v>
      </c>
    </row>
    <row r="26" spans="1:8" x14ac:dyDescent="0.25">
      <c r="B26" s="3" t="s">
        <v>3239</v>
      </c>
      <c r="C26" s="7" t="s">
        <v>3240</v>
      </c>
      <c r="D26" s="5">
        <v>1507295000</v>
      </c>
      <c r="E26" s="5">
        <v>4169</v>
      </c>
      <c r="F26" s="6">
        <v>2.5999999999999999E-2</v>
      </c>
      <c r="G26" s="6">
        <v>-0.17499999999999999</v>
      </c>
      <c r="H26" s="5">
        <v>256602599</v>
      </c>
    </row>
    <row r="27" spans="1:8" x14ac:dyDescent="0.25">
      <c r="A27">
        <v>25</v>
      </c>
      <c r="B27" s="3" t="s">
        <v>3241</v>
      </c>
      <c r="C27" s="7" t="s">
        <v>3242</v>
      </c>
      <c r="D27" s="5">
        <v>1191196000</v>
      </c>
      <c r="E27" s="5">
        <v>6576</v>
      </c>
      <c r="F27" s="6">
        <v>3.7999999999999999E-2</v>
      </c>
      <c r="G27" s="6">
        <v>0.22</v>
      </c>
      <c r="H27" s="7">
        <v>0</v>
      </c>
    </row>
    <row r="28" spans="1:8" ht="24" thickBot="1" x14ac:dyDescent="0.3">
      <c r="B28" s="1" t="s">
        <v>3193</v>
      </c>
      <c r="C28" s="2" t="s">
        <v>3194</v>
      </c>
      <c r="D28" s="2" t="s">
        <v>2</v>
      </c>
      <c r="E28" s="2" t="s">
        <v>3</v>
      </c>
      <c r="F28" s="2" t="s">
        <v>4</v>
      </c>
      <c r="G28" s="2" t="s">
        <v>3195</v>
      </c>
      <c r="H28" s="2" t="s">
        <v>6</v>
      </c>
    </row>
    <row r="29" spans="1:8" ht="15.75" thickTop="1" x14ac:dyDescent="0.25">
      <c r="A29">
        <v>26</v>
      </c>
      <c r="B29" s="3" t="s">
        <v>3293</v>
      </c>
      <c r="C29" s="7" t="s">
        <v>3294</v>
      </c>
      <c r="D29" s="5">
        <v>930409000</v>
      </c>
      <c r="E29" s="5">
        <v>5520</v>
      </c>
      <c r="F29" s="6">
        <v>3.2000000000000001E-2</v>
      </c>
      <c r="G29" s="6">
        <v>2.1999999999999999E-2</v>
      </c>
      <c r="H29" s="5">
        <v>56668105</v>
      </c>
    </row>
    <row r="30" spans="1:8" x14ac:dyDescent="0.25">
      <c r="B30" s="3" t="s">
        <v>3295</v>
      </c>
      <c r="C30" s="7" t="s">
        <v>3296</v>
      </c>
      <c r="D30" s="5">
        <v>1111169000</v>
      </c>
      <c r="E30" s="5">
        <v>3689</v>
      </c>
      <c r="F30" s="6">
        <v>2.4E-2</v>
      </c>
      <c r="G30" s="6">
        <v>-0.23599999999999999</v>
      </c>
      <c r="H30" s="5">
        <v>278043013</v>
      </c>
    </row>
    <row r="31" spans="1:8" x14ac:dyDescent="0.25">
      <c r="B31" s="3" t="s">
        <v>3297</v>
      </c>
      <c r="C31" s="7" t="s">
        <v>3298</v>
      </c>
      <c r="D31" s="5">
        <v>1189741000</v>
      </c>
      <c r="E31" s="5">
        <v>4580</v>
      </c>
      <c r="F31" s="6">
        <v>2.7E-2</v>
      </c>
      <c r="G31" s="6">
        <v>-0.13100000000000001</v>
      </c>
      <c r="H31" s="5">
        <v>136859150</v>
      </c>
    </row>
    <row r="32" spans="1:8" x14ac:dyDescent="0.25">
      <c r="B32" s="3" t="s">
        <v>3299</v>
      </c>
      <c r="C32" s="7" t="s">
        <v>3300</v>
      </c>
      <c r="D32" s="5">
        <v>1089322000</v>
      </c>
      <c r="E32" s="5">
        <v>4437</v>
      </c>
      <c r="F32" s="6">
        <v>2.8000000000000001E-2</v>
      </c>
      <c r="G32" s="6">
        <v>-0.115</v>
      </c>
      <c r="H32" s="5">
        <v>112702620</v>
      </c>
    </row>
    <row r="33" spans="2:8" x14ac:dyDescent="0.25">
      <c r="B33" s="3" t="s">
        <v>3301</v>
      </c>
      <c r="C33" s="7" t="s">
        <v>3302</v>
      </c>
      <c r="D33" s="5">
        <v>1368976000</v>
      </c>
      <c r="E33" s="5">
        <v>5259</v>
      </c>
      <c r="F33" s="6">
        <v>3.1E-2</v>
      </c>
      <c r="G33" s="6">
        <v>3.0000000000000001E-3</v>
      </c>
      <c r="H33" s="7">
        <v>0</v>
      </c>
    </row>
    <row r="34" spans="2:8" x14ac:dyDescent="0.25">
      <c r="B34" s="3" t="s">
        <v>3303</v>
      </c>
      <c r="C34" s="7" t="s">
        <v>3304</v>
      </c>
      <c r="D34" s="5">
        <v>1038272000</v>
      </c>
      <c r="E34" s="5">
        <v>6097</v>
      </c>
      <c r="F34" s="6">
        <v>3.3000000000000002E-2</v>
      </c>
      <c r="G34" s="6">
        <v>5.3999999999999999E-2</v>
      </c>
      <c r="H34" s="5">
        <v>1380813</v>
      </c>
    </row>
    <row r="35" spans="2:8" x14ac:dyDescent="0.25">
      <c r="B35" s="3" t="s">
        <v>3305</v>
      </c>
      <c r="C35" s="7" t="s">
        <v>3306</v>
      </c>
      <c r="D35" s="5">
        <v>1058343000</v>
      </c>
      <c r="E35" s="5">
        <v>4189</v>
      </c>
      <c r="F35" s="6">
        <v>2.7E-2</v>
      </c>
      <c r="G35" s="6">
        <v>-0.14000000000000001</v>
      </c>
      <c r="H35" s="5">
        <v>133142484</v>
      </c>
    </row>
    <row r="36" spans="2:8" x14ac:dyDescent="0.25">
      <c r="B36" s="3" t="s">
        <v>3307</v>
      </c>
      <c r="C36" s="7" t="s">
        <v>3308</v>
      </c>
      <c r="D36" s="5">
        <v>1155746000</v>
      </c>
      <c r="E36" s="5">
        <v>5413</v>
      </c>
      <c r="F36" s="6">
        <v>3.2000000000000001E-2</v>
      </c>
      <c r="G36" s="6">
        <v>1.9E-2</v>
      </c>
      <c r="H36" s="5">
        <v>13531338</v>
      </c>
    </row>
    <row r="37" spans="2:8" x14ac:dyDescent="0.25">
      <c r="B37" s="3" t="s">
        <v>3309</v>
      </c>
      <c r="C37" s="7" t="s">
        <v>3310</v>
      </c>
      <c r="D37" s="5">
        <v>5061927000</v>
      </c>
      <c r="E37" s="5">
        <v>14046</v>
      </c>
      <c r="F37" s="6">
        <v>4.5999999999999999E-2</v>
      </c>
      <c r="G37" s="6">
        <v>0.47499999999999998</v>
      </c>
      <c r="H37" s="5">
        <v>216970576</v>
      </c>
    </row>
    <row r="38" spans="2:8" x14ac:dyDescent="0.25">
      <c r="B38" s="3" t="s">
        <v>3311</v>
      </c>
      <c r="C38" s="7" t="s">
        <v>3312</v>
      </c>
      <c r="D38" s="5">
        <v>1376361000</v>
      </c>
      <c r="E38" s="5">
        <v>6249</v>
      </c>
      <c r="F38" s="6">
        <v>0.03</v>
      </c>
      <c r="G38" s="6">
        <v>-4.8000000000000001E-2</v>
      </c>
      <c r="H38" s="5">
        <v>52426314</v>
      </c>
    </row>
    <row r="39" spans="2:8" x14ac:dyDescent="0.25">
      <c r="B39" s="3" t="s">
        <v>3313</v>
      </c>
      <c r="C39" s="7" t="s">
        <v>3314</v>
      </c>
      <c r="D39" s="5">
        <v>1222190000</v>
      </c>
      <c r="E39" s="5">
        <v>7641</v>
      </c>
      <c r="F39" s="6">
        <v>0.04</v>
      </c>
      <c r="G39" s="6">
        <v>0.28299999999999997</v>
      </c>
      <c r="H39" s="7">
        <v>0</v>
      </c>
    </row>
    <row r="40" spans="2:8" x14ac:dyDescent="0.25">
      <c r="B40" s="3" t="s">
        <v>3315</v>
      </c>
      <c r="C40" s="7" t="s">
        <v>3316</v>
      </c>
      <c r="D40" s="5">
        <v>1001335000</v>
      </c>
      <c r="E40" s="5">
        <v>4722</v>
      </c>
      <c r="F40" s="6">
        <v>3.4000000000000002E-2</v>
      </c>
      <c r="G40" s="6">
        <v>9.1999999999999998E-2</v>
      </c>
      <c r="H40" s="7">
        <v>0</v>
      </c>
    </row>
    <row r="41" spans="2:8" x14ac:dyDescent="0.25">
      <c r="B41" s="3" t="s">
        <v>3317</v>
      </c>
      <c r="C41" s="7" t="s">
        <v>3318</v>
      </c>
      <c r="D41" s="5">
        <v>578163000</v>
      </c>
      <c r="E41" s="5">
        <v>2748</v>
      </c>
      <c r="F41" s="6">
        <v>1.7999999999999999E-2</v>
      </c>
      <c r="G41" s="6">
        <v>-0.42</v>
      </c>
      <c r="H41" s="5">
        <v>376234814</v>
      </c>
    </row>
    <row r="42" spans="2:8" x14ac:dyDescent="0.25">
      <c r="B42" s="3" t="s">
        <v>3319</v>
      </c>
      <c r="C42" s="7" t="s">
        <v>3320</v>
      </c>
      <c r="D42" s="5">
        <v>978357000</v>
      </c>
      <c r="E42" s="5">
        <v>4629</v>
      </c>
      <c r="F42" s="6">
        <v>2.8000000000000001E-2</v>
      </c>
      <c r="G42" s="6">
        <v>-0.124</v>
      </c>
      <c r="H42" s="5">
        <v>100958708</v>
      </c>
    </row>
    <row r="43" spans="2:8" x14ac:dyDescent="0.25">
      <c r="B43" s="3" t="s">
        <v>3321</v>
      </c>
      <c r="C43" s="7" t="s">
        <v>3322</v>
      </c>
      <c r="D43" s="5">
        <v>925677000</v>
      </c>
      <c r="E43" s="5">
        <v>7434</v>
      </c>
      <c r="F43" s="6">
        <v>4.2000000000000003E-2</v>
      </c>
      <c r="G43" s="6">
        <v>0.34699999999999998</v>
      </c>
      <c r="H43" s="7">
        <v>0</v>
      </c>
    </row>
    <row r="44" spans="2:8" x14ac:dyDescent="0.25">
      <c r="B44" s="3" t="s">
        <v>3323</v>
      </c>
      <c r="C44" s="7" t="s">
        <v>3324</v>
      </c>
      <c r="D44" s="5">
        <v>1042892000</v>
      </c>
      <c r="E44" s="5">
        <v>9329</v>
      </c>
      <c r="F44" s="6">
        <v>5.6000000000000001E-2</v>
      </c>
      <c r="G44" s="6">
        <v>0.79600000000000004</v>
      </c>
      <c r="H44" s="7">
        <v>0</v>
      </c>
    </row>
    <row r="45" spans="2:8" x14ac:dyDescent="0.25">
      <c r="B45" s="3" t="s">
        <v>3325</v>
      </c>
      <c r="C45" s="7" t="s">
        <v>3326</v>
      </c>
      <c r="D45" s="5">
        <v>917642000</v>
      </c>
      <c r="E45" s="5">
        <v>7256</v>
      </c>
      <c r="F45" s="6">
        <v>0.04</v>
      </c>
      <c r="G45" s="6">
        <v>0.26100000000000001</v>
      </c>
      <c r="H45" s="7">
        <v>0</v>
      </c>
    </row>
    <row r="46" spans="2:8" x14ac:dyDescent="0.25">
      <c r="B46" s="3" t="s">
        <v>3327</v>
      </c>
      <c r="C46" s="7" t="s">
        <v>3328</v>
      </c>
      <c r="D46" s="5">
        <v>701066000</v>
      </c>
      <c r="E46" s="5">
        <v>4836</v>
      </c>
      <c r="F46" s="6">
        <v>3.1E-2</v>
      </c>
      <c r="G46" s="6">
        <v>-6.0000000000000001E-3</v>
      </c>
      <c r="H46" s="5">
        <v>3602482</v>
      </c>
    </row>
    <row r="47" spans="2:8" x14ac:dyDescent="0.25">
      <c r="B47" s="3" t="s">
        <v>3329</v>
      </c>
      <c r="C47" s="7" t="s">
        <v>3330</v>
      </c>
      <c r="D47" s="5">
        <v>850830000</v>
      </c>
      <c r="E47" s="5">
        <v>4892</v>
      </c>
      <c r="F47" s="6">
        <v>3.1E-2</v>
      </c>
      <c r="G47" s="6">
        <v>-1.9E-2</v>
      </c>
      <c r="H47" s="5">
        <v>36841349</v>
      </c>
    </row>
    <row r="48" spans="2:8" x14ac:dyDescent="0.25">
      <c r="B48" s="3" t="s">
        <v>3331</v>
      </c>
      <c r="C48" s="7" t="s">
        <v>3332</v>
      </c>
      <c r="D48" s="5">
        <v>586089000</v>
      </c>
      <c r="E48" s="5">
        <v>5570</v>
      </c>
      <c r="F48" s="6">
        <v>3.1E-2</v>
      </c>
      <c r="G48" s="6">
        <v>-1.6E-2</v>
      </c>
      <c r="H48" s="5">
        <v>34741609</v>
      </c>
    </row>
    <row r="49" spans="1:8" x14ac:dyDescent="0.25">
      <c r="B49" s="3" t="s">
        <v>3333</v>
      </c>
      <c r="C49" s="7" t="s">
        <v>3334</v>
      </c>
      <c r="D49" s="5">
        <v>1012090000</v>
      </c>
      <c r="E49" s="5">
        <v>5511</v>
      </c>
      <c r="F49" s="6">
        <v>3.3000000000000002E-2</v>
      </c>
      <c r="G49" s="6">
        <v>4.1000000000000002E-2</v>
      </c>
      <c r="H49" s="7">
        <v>0</v>
      </c>
    </row>
    <row r="50" spans="1:8" x14ac:dyDescent="0.25">
      <c r="B50" s="3" t="s">
        <v>3335</v>
      </c>
      <c r="C50" s="7" t="s">
        <v>3336</v>
      </c>
      <c r="D50" s="5">
        <v>622679000</v>
      </c>
      <c r="E50" s="5">
        <v>2994</v>
      </c>
      <c r="F50" s="6">
        <v>1.7999999999999999E-2</v>
      </c>
      <c r="G50" s="6">
        <v>-0.41099999999999998</v>
      </c>
      <c r="H50" s="5">
        <v>393339262</v>
      </c>
    </row>
    <row r="51" spans="1:8" x14ac:dyDescent="0.25">
      <c r="B51" s="3" t="s">
        <v>3337</v>
      </c>
      <c r="C51" s="7" t="s">
        <v>3338</v>
      </c>
      <c r="D51" s="5">
        <v>1228260000</v>
      </c>
      <c r="E51" s="5">
        <v>8412</v>
      </c>
      <c r="F51" s="6">
        <v>5.5E-2</v>
      </c>
      <c r="G51" s="6">
        <v>0.755</v>
      </c>
      <c r="H51" s="7">
        <v>0</v>
      </c>
    </row>
    <row r="52" spans="1:8" x14ac:dyDescent="0.25">
      <c r="B52" s="3" t="s">
        <v>3339</v>
      </c>
      <c r="C52" s="7" t="s">
        <v>3340</v>
      </c>
      <c r="D52" s="5">
        <v>1101623000</v>
      </c>
      <c r="E52" s="5">
        <v>9388</v>
      </c>
      <c r="F52" s="6">
        <v>5.3999999999999999E-2</v>
      </c>
      <c r="G52" s="6">
        <v>0.71299999999999997</v>
      </c>
      <c r="H52" s="7">
        <v>0</v>
      </c>
    </row>
    <row r="53" spans="1:8" ht="18" customHeight="1" x14ac:dyDescent="0.25">
      <c r="A53">
        <v>50</v>
      </c>
      <c r="B53" s="3" t="s">
        <v>3341</v>
      </c>
      <c r="C53" s="7" t="s">
        <v>3342</v>
      </c>
      <c r="D53" s="5">
        <v>419091000</v>
      </c>
      <c r="E53" s="5">
        <v>3411</v>
      </c>
      <c r="F53" s="6">
        <v>2.3E-2</v>
      </c>
      <c r="G53" s="6">
        <v>-0.26400000000000001</v>
      </c>
      <c r="H53" s="5">
        <v>125062469</v>
      </c>
    </row>
    <row r="54" spans="1:8" ht="24" thickBot="1" x14ac:dyDescent="0.3">
      <c r="B54" s="1" t="s">
        <v>3193</v>
      </c>
      <c r="C54" s="2" t="s">
        <v>3194</v>
      </c>
      <c r="D54" s="2" t="s">
        <v>2</v>
      </c>
      <c r="E54" s="2" t="s">
        <v>3</v>
      </c>
      <c r="F54" s="2" t="s">
        <v>4</v>
      </c>
      <c r="G54" s="2" t="s">
        <v>3195</v>
      </c>
      <c r="H54" s="2" t="s">
        <v>6</v>
      </c>
    </row>
    <row r="55" spans="1:8" ht="15.75" thickTop="1" x14ac:dyDescent="0.25">
      <c r="A55">
        <v>51</v>
      </c>
      <c r="B55" s="3" t="s">
        <v>3243</v>
      </c>
      <c r="C55" s="7" t="s">
        <v>3244</v>
      </c>
      <c r="D55" s="5">
        <v>566275000</v>
      </c>
      <c r="E55" s="5">
        <v>4416</v>
      </c>
      <c r="F55" s="6">
        <v>2.9000000000000001E-2</v>
      </c>
      <c r="G55" s="6">
        <v>-7.5999999999999998E-2</v>
      </c>
      <c r="H55" s="5">
        <v>51526435</v>
      </c>
    </row>
    <row r="56" spans="1:8" x14ac:dyDescent="0.25">
      <c r="B56" s="3" t="s">
        <v>3245</v>
      </c>
      <c r="C56" s="7" t="s">
        <v>3246</v>
      </c>
      <c r="D56" s="5">
        <v>860057000</v>
      </c>
      <c r="E56" s="5">
        <v>8060</v>
      </c>
      <c r="F56" s="6">
        <v>4.5999999999999999E-2</v>
      </c>
      <c r="G56" s="6">
        <v>0.47499999999999998</v>
      </c>
      <c r="H56" s="7">
        <v>0</v>
      </c>
    </row>
    <row r="57" spans="1:8" x14ac:dyDescent="0.25">
      <c r="B57" s="3" t="s">
        <v>3247</v>
      </c>
      <c r="C57" s="7" t="s">
        <v>3248</v>
      </c>
      <c r="D57" s="5">
        <v>414105000</v>
      </c>
      <c r="E57" s="5">
        <v>4679</v>
      </c>
      <c r="F57" s="6">
        <v>3.2000000000000001E-2</v>
      </c>
      <c r="G57" s="6">
        <v>0.01</v>
      </c>
      <c r="H57" s="5">
        <v>4592017</v>
      </c>
    </row>
    <row r="58" spans="1:8" x14ac:dyDescent="0.25">
      <c r="B58" s="3" t="s">
        <v>3249</v>
      </c>
      <c r="C58" s="7" t="s">
        <v>3250</v>
      </c>
      <c r="D58" s="5">
        <v>436463000</v>
      </c>
      <c r="E58" s="5">
        <v>3674</v>
      </c>
      <c r="F58" s="6">
        <v>2.5000000000000001E-2</v>
      </c>
      <c r="G58" s="6">
        <v>-0.217</v>
      </c>
      <c r="H58" s="5">
        <v>95271251</v>
      </c>
    </row>
    <row r="59" spans="1:8" x14ac:dyDescent="0.25">
      <c r="B59" s="3" t="s">
        <v>3251</v>
      </c>
      <c r="C59" s="7" t="s">
        <v>3252</v>
      </c>
      <c r="D59" s="5">
        <v>758912000</v>
      </c>
      <c r="E59" s="5">
        <v>8352</v>
      </c>
      <c r="F59" s="6">
        <v>4.7E-2</v>
      </c>
      <c r="G59" s="6">
        <v>0.5</v>
      </c>
      <c r="H59" s="7">
        <v>0</v>
      </c>
    </row>
    <row r="60" spans="1:8" x14ac:dyDescent="0.25">
      <c r="B60" s="3" t="s">
        <v>3253</v>
      </c>
      <c r="C60" s="7" t="s">
        <v>3254</v>
      </c>
      <c r="D60" s="5">
        <v>342059000</v>
      </c>
      <c r="E60" s="5">
        <v>4572</v>
      </c>
      <c r="F60" s="6">
        <v>0.03</v>
      </c>
      <c r="G60" s="6">
        <v>-5.7000000000000002E-2</v>
      </c>
      <c r="H60" s="5">
        <v>24947043</v>
      </c>
    </row>
    <row r="61" spans="1:8" x14ac:dyDescent="0.25">
      <c r="B61" s="3" t="s">
        <v>3255</v>
      </c>
      <c r="C61" s="7" t="s">
        <v>3256</v>
      </c>
      <c r="D61" s="5">
        <v>1830055000</v>
      </c>
      <c r="E61" s="5">
        <v>10447</v>
      </c>
      <c r="F61" s="6">
        <v>2.8000000000000001E-2</v>
      </c>
      <c r="G61" s="6">
        <v>-0.108</v>
      </c>
      <c r="H61" s="5">
        <v>243439255</v>
      </c>
    </row>
    <row r="62" spans="1:8" x14ac:dyDescent="0.25">
      <c r="B62" s="3" t="s">
        <v>3257</v>
      </c>
      <c r="C62" s="7" t="s">
        <v>3258</v>
      </c>
      <c r="D62" s="5">
        <v>341952000</v>
      </c>
      <c r="E62" s="5">
        <v>2558</v>
      </c>
      <c r="F62" s="6">
        <v>1.7000000000000001E-2</v>
      </c>
      <c r="G62" s="6">
        <v>-0.47099999999999997</v>
      </c>
      <c r="H62" s="5">
        <v>274867626</v>
      </c>
    </row>
    <row r="63" spans="1:8" x14ac:dyDescent="0.25">
      <c r="B63" s="3" t="s">
        <v>3259</v>
      </c>
      <c r="C63" s="7" t="s">
        <v>3260</v>
      </c>
      <c r="D63" s="5">
        <v>335155000</v>
      </c>
      <c r="E63" s="5">
        <v>4032</v>
      </c>
      <c r="F63" s="6">
        <v>2.9000000000000001E-2</v>
      </c>
      <c r="G63" s="6">
        <v>-8.8999999999999996E-2</v>
      </c>
      <c r="H63" s="5">
        <v>33525307</v>
      </c>
    </row>
    <row r="64" spans="1:8" x14ac:dyDescent="0.25">
      <c r="B64" s="3" t="s">
        <v>3261</v>
      </c>
      <c r="C64" s="7" t="s">
        <v>3262</v>
      </c>
      <c r="D64" s="5">
        <v>645322000</v>
      </c>
      <c r="E64" s="5">
        <v>5433</v>
      </c>
      <c r="F64" s="6">
        <v>3.4000000000000002E-2</v>
      </c>
      <c r="G64" s="6">
        <v>6.7000000000000004E-2</v>
      </c>
      <c r="H64" s="5">
        <v>12115124</v>
      </c>
    </row>
    <row r="65" spans="1:8" x14ac:dyDescent="0.25">
      <c r="B65" s="3" t="s">
        <v>3263</v>
      </c>
      <c r="C65" s="7" t="s">
        <v>3264</v>
      </c>
      <c r="D65" s="5">
        <v>578266000</v>
      </c>
      <c r="E65" s="5">
        <v>4673</v>
      </c>
      <c r="F65" s="6">
        <v>2.7E-2</v>
      </c>
      <c r="G65" s="6">
        <v>-0.14299999999999999</v>
      </c>
      <c r="H65" s="5">
        <v>102306071</v>
      </c>
    </row>
    <row r="66" spans="1:8" x14ac:dyDescent="0.25">
      <c r="B66" s="3" t="s">
        <v>3265</v>
      </c>
      <c r="C66" s="7" t="s">
        <v>3266</v>
      </c>
      <c r="D66" s="5">
        <v>316562000</v>
      </c>
      <c r="E66" s="5">
        <v>4336</v>
      </c>
      <c r="F66" s="6">
        <v>3.1E-2</v>
      </c>
      <c r="G66" s="6">
        <v>-0.01</v>
      </c>
      <c r="H66" s="5">
        <v>5758560</v>
      </c>
    </row>
    <row r="67" spans="1:8" x14ac:dyDescent="0.25">
      <c r="B67" s="3" t="s">
        <v>3267</v>
      </c>
      <c r="C67" s="7" t="s">
        <v>3268</v>
      </c>
      <c r="D67" s="5">
        <v>436761000</v>
      </c>
      <c r="E67" s="5">
        <v>3382</v>
      </c>
      <c r="F67" s="6">
        <v>2.1000000000000001E-2</v>
      </c>
      <c r="G67" s="6">
        <v>-0.33100000000000002</v>
      </c>
      <c r="H67" s="5">
        <v>192150424</v>
      </c>
    </row>
    <row r="68" spans="1:8" x14ac:dyDescent="0.25">
      <c r="B68" s="3" t="s">
        <v>3269</v>
      </c>
      <c r="C68" s="7" t="s">
        <v>3270</v>
      </c>
      <c r="D68" s="5">
        <v>568314000</v>
      </c>
      <c r="E68" s="5">
        <v>6741</v>
      </c>
      <c r="F68" s="6">
        <v>4.4999999999999998E-2</v>
      </c>
      <c r="G68" s="6">
        <v>0.41699999999999998</v>
      </c>
      <c r="H68" s="7">
        <v>0</v>
      </c>
    </row>
    <row r="69" spans="1:8" x14ac:dyDescent="0.25">
      <c r="B69" s="3" t="s">
        <v>3271</v>
      </c>
      <c r="C69" s="7" t="s">
        <v>3272</v>
      </c>
      <c r="D69" s="5">
        <v>484284000</v>
      </c>
      <c r="E69" s="5">
        <v>8415</v>
      </c>
      <c r="F69" s="6">
        <v>4.7E-2</v>
      </c>
      <c r="G69" s="6">
        <v>0.503</v>
      </c>
      <c r="H69" s="7">
        <v>0</v>
      </c>
    </row>
    <row r="70" spans="1:8" ht="18" customHeight="1" x14ac:dyDescent="0.25">
      <c r="B70" s="3" t="s">
        <v>3273</v>
      </c>
      <c r="C70" s="7" t="s">
        <v>3274</v>
      </c>
      <c r="D70" s="5">
        <v>509025000</v>
      </c>
      <c r="E70" s="5">
        <v>4128</v>
      </c>
      <c r="F70" s="6">
        <v>2.3E-2</v>
      </c>
      <c r="G70" s="6">
        <v>-0.28000000000000003</v>
      </c>
      <c r="H70" s="5">
        <v>177429225</v>
      </c>
    </row>
    <row r="71" spans="1:8" x14ac:dyDescent="0.25">
      <c r="B71" s="3" t="s">
        <v>3275</v>
      </c>
      <c r="C71" s="7" t="s">
        <v>3276</v>
      </c>
      <c r="D71" s="5">
        <v>155115000</v>
      </c>
      <c r="E71" s="5">
        <v>3904</v>
      </c>
      <c r="F71" s="6">
        <v>0.03</v>
      </c>
      <c r="G71" s="6">
        <v>-5.0999999999999997E-2</v>
      </c>
      <c r="H71" s="5">
        <v>9706685</v>
      </c>
    </row>
    <row r="72" spans="1:8" x14ac:dyDescent="0.25">
      <c r="B72" s="3" t="s">
        <v>3277</v>
      </c>
      <c r="C72" s="7" t="s">
        <v>3278</v>
      </c>
      <c r="D72" s="5">
        <v>328739000</v>
      </c>
      <c r="E72" s="5">
        <v>3038</v>
      </c>
      <c r="F72" s="6">
        <v>2.1000000000000001E-2</v>
      </c>
      <c r="G72" s="6">
        <v>-0.34100000000000003</v>
      </c>
      <c r="H72" s="5">
        <v>147194942</v>
      </c>
    </row>
    <row r="73" spans="1:8" x14ac:dyDescent="0.25">
      <c r="B73" s="3" t="s">
        <v>3279</v>
      </c>
      <c r="C73" s="7" t="s">
        <v>3280</v>
      </c>
      <c r="D73" s="5">
        <v>419173000</v>
      </c>
      <c r="E73" s="5">
        <v>5689</v>
      </c>
      <c r="F73" s="6">
        <v>3.5999999999999997E-2</v>
      </c>
      <c r="G73" s="6">
        <v>0.13400000000000001</v>
      </c>
      <c r="H73" s="5">
        <v>8224232</v>
      </c>
    </row>
    <row r="74" spans="1:8" x14ac:dyDescent="0.25">
      <c r="B74" s="3" t="s">
        <v>3281</v>
      </c>
      <c r="C74" s="7" t="s">
        <v>3282</v>
      </c>
      <c r="D74" s="5">
        <v>116725000</v>
      </c>
      <c r="E74" s="5">
        <v>3430</v>
      </c>
      <c r="F74" s="6">
        <v>2.9000000000000001E-2</v>
      </c>
      <c r="G74" s="6">
        <v>-8.5999999999999993E-2</v>
      </c>
      <c r="H74" s="5">
        <v>13232561</v>
      </c>
    </row>
    <row r="75" spans="1:8" x14ac:dyDescent="0.25">
      <c r="B75" s="3" t="s">
        <v>3283</v>
      </c>
      <c r="C75" s="7" t="s">
        <v>3284</v>
      </c>
      <c r="D75" s="5">
        <v>357180000</v>
      </c>
      <c r="E75" s="5">
        <v>4439</v>
      </c>
      <c r="F75" s="6">
        <v>3.1E-2</v>
      </c>
      <c r="G75" s="6">
        <v>-0.01</v>
      </c>
      <c r="H75" s="5">
        <v>13311860</v>
      </c>
    </row>
    <row r="76" spans="1:8" x14ac:dyDescent="0.25">
      <c r="B76" s="3" t="s">
        <v>3285</v>
      </c>
      <c r="C76" s="7" t="s">
        <v>3286</v>
      </c>
      <c r="D76" s="5">
        <v>496777000</v>
      </c>
      <c r="E76" s="5">
        <v>6098</v>
      </c>
      <c r="F76" s="6">
        <v>4.2000000000000003E-2</v>
      </c>
      <c r="G76" s="6">
        <v>0.34399999999999997</v>
      </c>
      <c r="H76" s="7">
        <v>0</v>
      </c>
    </row>
    <row r="77" spans="1:8" x14ac:dyDescent="0.25">
      <c r="B77" s="3" t="s">
        <v>3287</v>
      </c>
      <c r="C77" s="7" t="s">
        <v>3288</v>
      </c>
      <c r="D77" s="5">
        <v>429031000</v>
      </c>
      <c r="E77" s="5">
        <v>6236</v>
      </c>
      <c r="F77" s="6">
        <v>3.9E-2</v>
      </c>
      <c r="G77" s="6">
        <v>0.23200000000000001</v>
      </c>
      <c r="H77" s="7">
        <v>0</v>
      </c>
    </row>
    <row r="78" spans="1:8" x14ac:dyDescent="0.25">
      <c r="B78" s="3" t="s">
        <v>3289</v>
      </c>
      <c r="C78" s="7" t="s">
        <v>3290</v>
      </c>
      <c r="D78" s="5">
        <v>641694000</v>
      </c>
      <c r="E78" s="5">
        <v>8741</v>
      </c>
      <c r="F78" s="6">
        <v>3.7999999999999999E-2</v>
      </c>
      <c r="G78" s="6">
        <v>0.217</v>
      </c>
      <c r="H78" s="7">
        <v>0</v>
      </c>
    </row>
    <row r="79" spans="1:8" x14ac:dyDescent="0.25">
      <c r="A79">
        <v>75</v>
      </c>
      <c r="B79" s="3" t="s">
        <v>3291</v>
      </c>
      <c r="C79" s="7" t="s">
        <v>3292</v>
      </c>
      <c r="D79" s="5">
        <v>531006000</v>
      </c>
      <c r="E79" s="5">
        <v>7529</v>
      </c>
      <c r="F79" s="6">
        <v>4.7E-2</v>
      </c>
      <c r="G79" s="6">
        <v>0.48099999999999998</v>
      </c>
      <c r="H79" s="7">
        <v>0</v>
      </c>
    </row>
    <row r="80" spans="1:8" ht="24" thickBot="1" x14ac:dyDescent="0.3">
      <c r="B80" s="1" t="s">
        <v>3193</v>
      </c>
      <c r="C80" s="2" t="s">
        <v>3194</v>
      </c>
      <c r="D80" s="2" t="s">
        <v>2</v>
      </c>
      <c r="E80" s="2" t="s">
        <v>3</v>
      </c>
      <c r="F80" s="2" t="s">
        <v>4</v>
      </c>
      <c r="G80" s="2" t="s">
        <v>3195</v>
      </c>
      <c r="H80" s="2" t="s">
        <v>6</v>
      </c>
    </row>
    <row r="81" spans="1:8" ht="15.75" thickTop="1" x14ac:dyDescent="0.25">
      <c r="A81">
        <v>76</v>
      </c>
      <c r="B81" s="3" t="s">
        <v>3393</v>
      </c>
      <c r="C81" s="7" t="s">
        <v>3394</v>
      </c>
      <c r="D81" s="5">
        <v>477052000</v>
      </c>
      <c r="E81" s="5">
        <v>5570</v>
      </c>
      <c r="F81" s="6">
        <v>3.3000000000000002E-2</v>
      </c>
      <c r="G81" s="6">
        <v>3.7999999999999999E-2</v>
      </c>
      <c r="H81" s="7">
        <v>0</v>
      </c>
    </row>
    <row r="82" spans="1:8" x14ac:dyDescent="0.25">
      <c r="B82" s="3" t="s">
        <v>3395</v>
      </c>
      <c r="C82" s="7" t="s">
        <v>3396</v>
      </c>
      <c r="D82" s="5">
        <v>240463000</v>
      </c>
      <c r="E82" s="5">
        <v>3403</v>
      </c>
      <c r="F82" s="6">
        <v>2.5000000000000001E-2</v>
      </c>
      <c r="G82" s="6">
        <v>-0.217</v>
      </c>
      <c r="H82" s="5">
        <v>51392162</v>
      </c>
    </row>
    <row r="83" spans="1:8" x14ac:dyDescent="0.25">
      <c r="B83" s="3" t="s">
        <v>3397</v>
      </c>
      <c r="C83" s="7" t="s">
        <v>3398</v>
      </c>
      <c r="D83" s="5">
        <v>316241000</v>
      </c>
      <c r="E83" s="5">
        <v>4088</v>
      </c>
      <c r="F83" s="6">
        <v>2.7E-2</v>
      </c>
      <c r="G83" s="6">
        <v>-0.14599999999999999</v>
      </c>
      <c r="H83" s="5">
        <v>43731797</v>
      </c>
    </row>
    <row r="84" spans="1:8" x14ac:dyDescent="0.25">
      <c r="B84" s="3" t="s">
        <v>3399</v>
      </c>
      <c r="C84" s="7" t="s">
        <v>3400</v>
      </c>
      <c r="D84" s="5">
        <v>394842000</v>
      </c>
      <c r="E84" s="5">
        <v>5286</v>
      </c>
      <c r="F84" s="6">
        <v>3.5999999999999997E-2</v>
      </c>
      <c r="G84" s="6">
        <v>0.153</v>
      </c>
      <c r="H84" s="7">
        <v>0</v>
      </c>
    </row>
    <row r="85" spans="1:8" x14ac:dyDescent="0.25">
      <c r="B85" s="3" t="s">
        <v>3401</v>
      </c>
      <c r="C85" s="7" t="s">
        <v>3402</v>
      </c>
      <c r="D85" s="5">
        <v>516043000</v>
      </c>
      <c r="E85" s="5">
        <v>8766</v>
      </c>
      <c r="F85" s="6">
        <v>3.9E-2</v>
      </c>
      <c r="G85" s="6">
        <v>0.245</v>
      </c>
      <c r="H85" s="7">
        <v>0</v>
      </c>
    </row>
    <row r="86" spans="1:8" x14ac:dyDescent="0.25">
      <c r="B86" s="3" t="s">
        <v>3403</v>
      </c>
      <c r="C86" s="7" t="s">
        <v>3404</v>
      </c>
      <c r="D86" s="5">
        <v>264014000</v>
      </c>
      <c r="E86" s="5">
        <v>3607</v>
      </c>
      <c r="F86" s="6">
        <v>2.3E-2</v>
      </c>
      <c r="G86" s="6">
        <v>-0.27100000000000002</v>
      </c>
      <c r="H86" s="5">
        <v>83543856</v>
      </c>
    </row>
    <row r="87" spans="1:8" x14ac:dyDescent="0.25">
      <c r="B87" s="3" t="s">
        <v>3405</v>
      </c>
      <c r="C87" s="7" t="s">
        <v>3406</v>
      </c>
      <c r="D87" s="5">
        <v>391250000</v>
      </c>
      <c r="E87" s="5">
        <v>6452</v>
      </c>
      <c r="F87" s="6">
        <v>4.1000000000000002E-2</v>
      </c>
      <c r="G87" s="6">
        <v>0.30299999999999999</v>
      </c>
      <c r="H87" s="7">
        <v>0</v>
      </c>
    </row>
    <row r="88" spans="1:8" x14ac:dyDescent="0.25">
      <c r="B88" s="3" t="s">
        <v>3407</v>
      </c>
      <c r="C88" s="7" t="s">
        <v>3408</v>
      </c>
      <c r="D88" s="5">
        <v>381244000</v>
      </c>
      <c r="E88" s="5">
        <v>5373</v>
      </c>
      <c r="F88" s="6">
        <v>3.5000000000000003E-2</v>
      </c>
      <c r="G88" s="6">
        <v>0.121</v>
      </c>
      <c r="H88" s="7">
        <v>0</v>
      </c>
    </row>
    <row r="89" spans="1:8" x14ac:dyDescent="0.25">
      <c r="B89" s="3" t="s">
        <v>3409</v>
      </c>
      <c r="C89" s="7" t="s">
        <v>3410</v>
      </c>
      <c r="D89" s="5">
        <v>483095000</v>
      </c>
      <c r="E89" s="5">
        <v>8642</v>
      </c>
      <c r="F89" s="6">
        <v>5.0999999999999997E-2</v>
      </c>
      <c r="G89" s="6">
        <v>0.63700000000000001</v>
      </c>
      <c r="H89" s="7">
        <v>0</v>
      </c>
    </row>
    <row r="90" spans="1:8" x14ac:dyDescent="0.25">
      <c r="B90" s="3" t="s">
        <v>3411</v>
      </c>
      <c r="C90" s="7" t="s">
        <v>3412</v>
      </c>
      <c r="D90" s="5">
        <v>176559000</v>
      </c>
      <c r="E90" s="5">
        <v>2515</v>
      </c>
      <c r="F90" s="6">
        <v>1.7999999999999999E-2</v>
      </c>
      <c r="G90" s="6">
        <v>-0.436</v>
      </c>
      <c r="H90" s="5">
        <v>123662923</v>
      </c>
    </row>
    <row r="91" spans="1:8" x14ac:dyDescent="0.25">
      <c r="B91" s="3" t="s">
        <v>3413</v>
      </c>
      <c r="C91" s="7" t="s">
        <v>3414</v>
      </c>
      <c r="D91" s="5">
        <v>389367000</v>
      </c>
      <c r="E91" s="5">
        <v>3821</v>
      </c>
      <c r="F91" s="6">
        <v>2.4E-2</v>
      </c>
      <c r="G91" s="6">
        <v>-0.23599999999999999</v>
      </c>
      <c r="H91" s="5">
        <v>99778830</v>
      </c>
    </row>
    <row r="92" spans="1:8" x14ac:dyDescent="0.25">
      <c r="B92" s="3" t="s">
        <v>3415</v>
      </c>
      <c r="C92" s="7" t="s">
        <v>3416</v>
      </c>
      <c r="D92" s="5">
        <v>230615000</v>
      </c>
      <c r="E92" s="5">
        <v>7596</v>
      </c>
      <c r="F92" s="6">
        <v>5.0999999999999997E-2</v>
      </c>
      <c r="G92" s="6">
        <v>0.63100000000000001</v>
      </c>
      <c r="H92" s="7">
        <v>0</v>
      </c>
    </row>
    <row r="93" spans="1:8" x14ac:dyDescent="0.25">
      <c r="B93" s="3" t="s">
        <v>3417</v>
      </c>
      <c r="C93" s="7" t="s">
        <v>3418</v>
      </c>
      <c r="D93" s="5">
        <v>732168000</v>
      </c>
      <c r="E93" s="5">
        <v>8733</v>
      </c>
      <c r="F93" s="6">
        <v>6.8000000000000005E-2</v>
      </c>
      <c r="G93" s="6">
        <v>1.1659999999999999</v>
      </c>
      <c r="H93" s="7">
        <v>0</v>
      </c>
    </row>
    <row r="94" spans="1:8" x14ac:dyDescent="0.25">
      <c r="B94" s="3" t="s">
        <v>3419</v>
      </c>
      <c r="C94" s="7" t="s">
        <v>3420</v>
      </c>
      <c r="D94" s="5">
        <v>228669000</v>
      </c>
      <c r="E94" s="5">
        <v>3934</v>
      </c>
      <c r="F94" s="6">
        <v>2.8000000000000001E-2</v>
      </c>
      <c r="G94" s="6">
        <v>-0.115</v>
      </c>
      <c r="H94" s="5">
        <v>20578316</v>
      </c>
    </row>
    <row r="95" spans="1:8" x14ac:dyDescent="0.25">
      <c r="B95" s="3" t="s">
        <v>3421</v>
      </c>
      <c r="C95" s="7" t="s">
        <v>3422</v>
      </c>
      <c r="D95" s="5">
        <v>213681000</v>
      </c>
      <c r="E95" s="5">
        <v>5446</v>
      </c>
      <c r="F95" s="6">
        <v>3.5000000000000003E-2</v>
      </c>
      <c r="G95" s="6">
        <v>0.111</v>
      </c>
      <c r="H95" s="7">
        <v>0</v>
      </c>
    </row>
    <row r="96" spans="1:8" x14ac:dyDescent="0.25">
      <c r="B96" s="3" t="s">
        <v>3423</v>
      </c>
      <c r="C96" s="7" t="s">
        <v>3424</v>
      </c>
      <c r="D96" s="5">
        <v>412002000</v>
      </c>
      <c r="E96" s="5">
        <v>4465</v>
      </c>
      <c r="F96" s="6">
        <v>2.8000000000000001E-2</v>
      </c>
      <c r="G96" s="6">
        <v>-0.10199999999999999</v>
      </c>
      <c r="H96" s="5">
        <v>33517075</v>
      </c>
    </row>
    <row r="97" spans="1:8" x14ac:dyDescent="0.25">
      <c r="B97" s="3" t="s">
        <v>3425</v>
      </c>
      <c r="C97" s="7" t="s">
        <v>3426</v>
      </c>
      <c r="D97" s="5">
        <v>360681000</v>
      </c>
      <c r="E97" s="5">
        <v>6531</v>
      </c>
      <c r="F97" s="6">
        <v>4.9000000000000002E-2</v>
      </c>
      <c r="G97" s="6">
        <v>0.54500000000000004</v>
      </c>
      <c r="H97" s="7">
        <v>0</v>
      </c>
    </row>
    <row r="98" spans="1:8" x14ac:dyDescent="0.25">
      <c r="B98" s="3" t="s">
        <v>3427</v>
      </c>
      <c r="C98" s="7" t="s">
        <v>3428</v>
      </c>
      <c r="D98" s="5">
        <v>417553000</v>
      </c>
      <c r="E98" s="5">
        <v>8062</v>
      </c>
      <c r="F98" s="6">
        <v>5.1999999999999998E-2</v>
      </c>
      <c r="G98" s="6">
        <v>0.66600000000000004</v>
      </c>
      <c r="H98" s="7">
        <v>0</v>
      </c>
    </row>
    <row r="99" spans="1:8" x14ac:dyDescent="0.25">
      <c r="B99" s="3" t="s">
        <v>3429</v>
      </c>
      <c r="C99" s="7" t="s">
        <v>3430</v>
      </c>
      <c r="D99" s="5">
        <v>911836000</v>
      </c>
      <c r="E99" s="5">
        <v>13335</v>
      </c>
      <c r="F99" s="6">
        <v>0.09</v>
      </c>
      <c r="G99" s="6">
        <v>1.8540000000000001</v>
      </c>
      <c r="H99" s="7">
        <v>0</v>
      </c>
    </row>
    <row r="100" spans="1:8" x14ac:dyDescent="0.25">
      <c r="B100" s="3" t="s">
        <v>3431</v>
      </c>
      <c r="C100" s="7" t="s">
        <v>3432</v>
      </c>
      <c r="D100" s="5">
        <v>124391000</v>
      </c>
      <c r="E100" s="5">
        <v>2985</v>
      </c>
      <c r="F100" s="6">
        <v>2.1000000000000001E-2</v>
      </c>
      <c r="G100" s="6">
        <v>-0.34699999999999998</v>
      </c>
      <c r="H100" s="5">
        <v>58954867</v>
      </c>
    </row>
    <row r="101" spans="1:8" x14ac:dyDescent="0.25">
      <c r="B101" s="3" t="s">
        <v>3433</v>
      </c>
      <c r="C101" s="7" t="s">
        <v>3434</v>
      </c>
      <c r="D101" s="5">
        <v>267513000</v>
      </c>
      <c r="E101" s="5">
        <v>3966</v>
      </c>
      <c r="F101" s="6">
        <v>2.4E-2</v>
      </c>
      <c r="G101" s="6">
        <v>-0.29099999999999998</v>
      </c>
      <c r="H101" s="5">
        <v>106568116</v>
      </c>
    </row>
    <row r="102" spans="1:8" x14ac:dyDescent="0.25">
      <c r="B102" s="3" t="s">
        <v>3435</v>
      </c>
      <c r="C102" s="7" t="s">
        <v>3436</v>
      </c>
      <c r="D102" s="5">
        <v>137673000</v>
      </c>
      <c r="E102" s="5">
        <v>4012</v>
      </c>
      <c r="F102" s="6">
        <v>2.8000000000000001E-2</v>
      </c>
      <c r="G102" s="6">
        <v>-0.17599999999999999</v>
      </c>
      <c r="H102" s="5">
        <v>28571412</v>
      </c>
    </row>
    <row r="103" spans="1:8" x14ac:dyDescent="0.25">
      <c r="B103" s="3" t="s">
        <v>3437</v>
      </c>
      <c r="C103" s="7" t="s">
        <v>3438</v>
      </c>
      <c r="D103" s="5">
        <v>202302000</v>
      </c>
      <c r="E103" s="5">
        <v>4915</v>
      </c>
      <c r="F103" s="6">
        <v>3.2000000000000001E-2</v>
      </c>
      <c r="G103" s="6">
        <v>-6.5000000000000002E-2</v>
      </c>
      <c r="H103" s="5">
        <v>23930002</v>
      </c>
    </row>
    <row r="104" spans="1:8" x14ac:dyDescent="0.25">
      <c r="B104" s="3" t="s">
        <v>3439</v>
      </c>
      <c r="C104" s="7" t="s">
        <v>3440</v>
      </c>
      <c r="D104" s="5">
        <v>388555000</v>
      </c>
      <c r="E104" s="5">
        <v>9673</v>
      </c>
      <c r="F104" s="6">
        <v>5.8000000000000003E-2</v>
      </c>
      <c r="G104" s="6">
        <v>0.69099999999999995</v>
      </c>
      <c r="H104" s="7">
        <v>0</v>
      </c>
    </row>
    <row r="105" spans="1:8" x14ac:dyDescent="0.25">
      <c r="A105">
        <v>100</v>
      </c>
      <c r="B105" s="3" t="s">
        <v>3441</v>
      </c>
      <c r="C105" s="7" t="s">
        <v>3442</v>
      </c>
      <c r="D105" s="5">
        <v>217474000</v>
      </c>
      <c r="E105" s="5">
        <v>4972</v>
      </c>
      <c r="F105" s="6">
        <v>3.4000000000000002E-2</v>
      </c>
      <c r="G105" s="6">
        <v>3.0000000000000001E-3</v>
      </c>
      <c r="H105" s="5">
        <v>4930451</v>
      </c>
    </row>
    <row r="106" spans="1:8" ht="24" thickBot="1" x14ac:dyDescent="0.3">
      <c r="B106" s="1" t="s">
        <v>3193</v>
      </c>
      <c r="C106" s="2" t="s">
        <v>3194</v>
      </c>
      <c r="D106" s="2" t="s">
        <v>2</v>
      </c>
      <c r="E106" s="2" t="s">
        <v>3</v>
      </c>
      <c r="F106" s="2" t="s">
        <v>4</v>
      </c>
      <c r="G106" s="2" t="s">
        <v>3195</v>
      </c>
      <c r="H106" s="2" t="s">
        <v>6</v>
      </c>
    </row>
    <row r="107" spans="1:8" ht="15.75" thickTop="1" x14ac:dyDescent="0.25">
      <c r="A107">
        <v>101</v>
      </c>
      <c r="B107" s="3" t="s">
        <v>3343</v>
      </c>
      <c r="C107" s="7" t="s">
        <v>3344</v>
      </c>
      <c r="D107" s="5">
        <v>387649000</v>
      </c>
      <c r="E107" s="5">
        <v>5551</v>
      </c>
      <c r="F107" s="6">
        <v>3.2000000000000001E-2</v>
      </c>
      <c r="G107" s="6">
        <v>-5.2999999999999999E-2</v>
      </c>
      <c r="H107" s="5">
        <v>31783490</v>
      </c>
    </row>
    <row r="108" spans="1:8" x14ac:dyDescent="0.25">
      <c r="B108" s="3" t="s">
        <v>3345</v>
      </c>
      <c r="C108" s="7" t="s">
        <v>3346</v>
      </c>
      <c r="D108" s="5">
        <v>386723000</v>
      </c>
      <c r="E108" s="5">
        <v>6148</v>
      </c>
      <c r="F108" s="6">
        <v>4.2000000000000003E-2</v>
      </c>
      <c r="G108" s="6">
        <v>0.22900000000000001</v>
      </c>
      <c r="H108" s="7">
        <v>0</v>
      </c>
    </row>
    <row r="109" spans="1:8" x14ac:dyDescent="0.25">
      <c r="B109" s="3" t="s">
        <v>3347</v>
      </c>
      <c r="C109" s="7" t="s">
        <v>3348</v>
      </c>
      <c r="D109" s="5">
        <v>190167000</v>
      </c>
      <c r="E109" s="5">
        <v>4021</v>
      </c>
      <c r="F109" s="6">
        <v>2.8000000000000001E-2</v>
      </c>
      <c r="G109" s="6">
        <v>-0.16500000000000001</v>
      </c>
      <c r="H109" s="5">
        <v>34685726</v>
      </c>
    </row>
    <row r="110" spans="1:8" x14ac:dyDescent="0.25">
      <c r="B110" s="3" t="s">
        <v>3349</v>
      </c>
      <c r="C110" s="7" t="s">
        <v>3350</v>
      </c>
      <c r="D110" s="5">
        <v>242461000</v>
      </c>
      <c r="E110" s="5">
        <v>3186</v>
      </c>
      <c r="F110" s="6">
        <v>2.1000000000000001E-2</v>
      </c>
      <c r="G110" s="6">
        <v>-0.379</v>
      </c>
      <c r="H110" s="5">
        <v>142019415</v>
      </c>
    </row>
    <row r="111" spans="1:8" x14ac:dyDescent="0.25">
      <c r="B111" s="3" t="s">
        <v>3351</v>
      </c>
      <c r="C111" s="7" t="s">
        <v>3352</v>
      </c>
      <c r="D111" s="5">
        <v>287404000</v>
      </c>
      <c r="E111" s="5">
        <v>3953</v>
      </c>
      <c r="F111" s="6">
        <v>2.1999999999999999E-2</v>
      </c>
      <c r="G111" s="6">
        <v>-0.34399999999999997</v>
      </c>
      <c r="H111" s="5">
        <v>145769431</v>
      </c>
    </row>
    <row r="112" spans="1:8" x14ac:dyDescent="0.25">
      <c r="B112" s="3" t="s">
        <v>3353</v>
      </c>
      <c r="C112" s="7" t="s">
        <v>3354</v>
      </c>
      <c r="D112" s="5">
        <v>859373000</v>
      </c>
      <c r="E112" s="5">
        <v>18561</v>
      </c>
      <c r="F112" s="6">
        <v>7.9000000000000001E-2</v>
      </c>
      <c r="G112" s="6">
        <v>1.3149999999999999</v>
      </c>
      <c r="H112" s="7">
        <v>0</v>
      </c>
    </row>
    <row r="113" spans="2:8" x14ac:dyDescent="0.25">
      <c r="B113" s="3" t="s">
        <v>3355</v>
      </c>
      <c r="C113" s="7" t="s">
        <v>3356</v>
      </c>
      <c r="D113" s="5">
        <v>290005000</v>
      </c>
      <c r="E113" s="5">
        <v>5012</v>
      </c>
      <c r="F113" s="6">
        <v>3.2000000000000001E-2</v>
      </c>
      <c r="G113" s="6">
        <v>-4.7E-2</v>
      </c>
      <c r="H113" s="5">
        <v>14351613</v>
      </c>
    </row>
    <row r="114" spans="2:8" x14ac:dyDescent="0.25">
      <c r="B114" s="3" t="s">
        <v>3357</v>
      </c>
      <c r="C114" s="7" t="s">
        <v>3358</v>
      </c>
      <c r="D114" s="5">
        <v>150764000</v>
      </c>
      <c r="E114" s="5">
        <v>4749</v>
      </c>
      <c r="F114" s="6">
        <v>2.7E-2</v>
      </c>
      <c r="G114" s="6">
        <v>-0.218</v>
      </c>
      <c r="H114" s="5">
        <v>41242558</v>
      </c>
    </row>
    <row r="115" spans="2:8" x14ac:dyDescent="0.25">
      <c r="B115" s="3" t="s">
        <v>3359</v>
      </c>
      <c r="C115" s="7" t="s">
        <v>3360</v>
      </c>
      <c r="D115" s="5">
        <v>198357000</v>
      </c>
      <c r="E115" s="5">
        <v>4270</v>
      </c>
      <c r="F115" s="6">
        <v>2.9000000000000001E-2</v>
      </c>
      <c r="G115" s="6">
        <v>-0.15</v>
      </c>
      <c r="H115" s="5">
        <v>31306274</v>
      </c>
    </row>
    <row r="116" spans="2:8" x14ac:dyDescent="0.25">
      <c r="B116" s="3" t="s">
        <v>3361</v>
      </c>
      <c r="C116" s="7" t="s">
        <v>3362</v>
      </c>
      <c r="D116" s="5">
        <v>185065000</v>
      </c>
      <c r="E116" s="5">
        <v>6357</v>
      </c>
      <c r="F116" s="6">
        <v>4.1000000000000002E-2</v>
      </c>
      <c r="G116" s="6">
        <v>0.21199999999999999</v>
      </c>
      <c r="H116" s="5">
        <v>1418781</v>
      </c>
    </row>
    <row r="117" spans="2:8" x14ac:dyDescent="0.25">
      <c r="B117" s="3" t="s">
        <v>3363</v>
      </c>
      <c r="C117" s="7" t="s">
        <v>3364</v>
      </c>
      <c r="D117" s="5">
        <v>136696000</v>
      </c>
      <c r="E117" s="5">
        <v>4620</v>
      </c>
      <c r="F117" s="6">
        <v>3.4000000000000002E-2</v>
      </c>
      <c r="G117" s="6">
        <v>-8.9999999999999993E-3</v>
      </c>
      <c r="H117" s="5">
        <v>2340116</v>
      </c>
    </row>
    <row r="118" spans="2:8" x14ac:dyDescent="0.25">
      <c r="B118" s="3" t="s">
        <v>3365</v>
      </c>
      <c r="C118" s="7" t="s">
        <v>3366</v>
      </c>
      <c r="D118" s="5">
        <v>223769000</v>
      </c>
      <c r="E118" s="5">
        <v>7061</v>
      </c>
      <c r="F118" s="6">
        <v>4.2000000000000003E-2</v>
      </c>
      <c r="G118" s="6">
        <v>0.22900000000000001</v>
      </c>
      <c r="H118" s="7">
        <v>0</v>
      </c>
    </row>
    <row r="119" spans="2:8" x14ac:dyDescent="0.25">
      <c r="B119" s="3" t="s">
        <v>3367</v>
      </c>
      <c r="C119" s="7" t="s">
        <v>3368</v>
      </c>
      <c r="D119" s="5">
        <v>243502000</v>
      </c>
      <c r="E119" s="5">
        <v>7377</v>
      </c>
      <c r="F119" s="6">
        <v>4.4999999999999998E-2</v>
      </c>
      <c r="G119" s="6">
        <v>0.309</v>
      </c>
      <c r="H119" s="7">
        <v>0</v>
      </c>
    </row>
    <row r="120" spans="2:8" x14ac:dyDescent="0.25">
      <c r="B120" s="3" t="s">
        <v>3369</v>
      </c>
      <c r="C120" s="7" t="s">
        <v>3370</v>
      </c>
      <c r="D120" s="5">
        <v>157820000</v>
      </c>
      <c r="E120" s="5">
        <v>5319</v>
      </c>
      <c r="F120" s="6">
        <v>3.5000000000000003E-2</v>
      </c>
      <c r="G120" s="6">
        <v>1.7999999999999999E-2</v>
      </c>
      <c r="H120" s="5">
        <v>7201330</v>
      </c>
    </row>
    <row r="121" spans="2:8" x14ac:dyDescent="0.25">
      <c r="B121" s="3" t="s">
        <v>3371</v>
      </c>
      <c r="C121" s="7" t="s">
        <v>3372</v>
      </c>
      <c r="D121" s="5">
        <v>199998000</v>
      </c>
      <c r="E121" s="5">
        <v>3587</v>
      </c>
      <c r="F121" s="6">
        <v>2.5999999999999999E-2</v>
      </c>
      <c r="G121" s="6">
        <v>-0.22600000000000001</v>
      </c>
      <c r="H121" s="5">
        <v>52555228</v>
      </c>
    </row>
    <row r="122" spans="2:8" x14ac:dyDescent="0.25">
      <c r="B122" s="3" t="s">
        <v>3373</v>
      </c>
      <c r="C122" s="7" t="s">
        <v>3374</v>
      </c>
      <c r="D122" s="5">
        <v>278952000</v>
      </c>
      <c r="E122" s="5">
        <v>7643</v>
      </c>
      <c r="F122" s="6">
        <v>3.4000000000000002E-2</v>
      </c>
      <c r="G122" s="6">
        <v>-1.2E-2</v>
      </c>
      <c r="H122" s="5">
        <v>8443269</v>
      </c>
    </row>
    <row r="123" spans="2:8" x14ac:dyDescent="0.25">
      <c r="B123" s="3" t="s">
        <v>3375</v>
      </c>
      <c r="C123" s="7" t="s">
        <v>3376</v>
      </c>
      <c r="D123" s="5">
        <v>303459000</v>
      </c>
      <c r="E123" s="5">
        <v>7110</v>
      </c>
      <c r="F123" s="6">
        <v>3.5999999999999997E-2</v>
      </c>
      <c r="G123" s="6">
        <v>4.7E-2</v>
      </c>
      <c r="H123" s="5">
        <v>26643193</v>
      </c>
    </row>
    <row r="124" spans="2:8" x14ac:dyDescent="0.25">
      <c r="B124" s="3" t="s">
        <v>3377</v>
      </c>
      <c r="C124" s="7" t="s">
        <v>3378</v>
      </c>
      <c r="D124" s="5">
        <v>239843000</v>
      </c>
      <c r="E124" s="5">
        <v>5679</v>
      </c>
      <c r="F124" s="6">
        <v>3.9E-2</v>
      </c>
      <c r="G124" s="6">
        <v>0.13200000000000001</v>
      </c>
      <c r="H124" s="5">
        <v>1493879</v>
      </c>
    </row>
    <row r="125" spans="2:8" x14ac:dyDescent="0.25">
      <c r="B125" s="3" t="s">
        <v>3379</v>
      </c>
      <c r="C125" s="7" t="s">
        <v>3380</v>
      </c>
      <c r="D125" s="5">
        <v>343752000</v>
      </c>
      <c r="E125" s="5">
        <v>6834</v>
      </c>
      <c r="F125" s="6">
        <v>3.1E-2</v>
      </c>
      <c r="G125" s="6">
        <v>-8.7999999999999995E-2</v>
      </c>
      <c r="H125" s="5">
        <v>33536826</v>
      </c>
    </row>
    <row r="126" spans="2:8" x14ac:dyDescent="0.25">
      <c r="B126" s="3" t="s">
        <v>3381</v>
      </c>
      <c r="C126" s="7" t="s">
        <v>3382</v>
      </c>
      <c r="D126" s="5">
        <v>360145000</v>
      </c>
      <c r="E126" s="5">
        <v>7015</v>
      </c>
      <c r="F126" s="6">
        <v>4.5999999999999999E-2</v>
      </c>
      <c r="G126" s="6">
        <v>0.34100000000000003</v>
      </c>
      <c r="H126" s="7">
        <v>0</v>
      </c>
    </row>
    <row r="127" spans="2:8" x14ac:dyDescent="0.25">
      <c r="B127" s="3" t="s">
        <v>3383</v>
      </c>
      <c r="C127" s="7" t="s">
        <v>3384</v>
      </c>
      <c r="D127" s="5">
        <v>210904000</v>
      </c>
      <c r="E127" s="5">
        <v>5025</v>
      </c>
      <c r="F127" s="6">
        <v>2.9000000000000001E-2</v>
      </c>
      <c r="G127" s="6">
        <v>-0.159</v>
      </c>
      <c r="H127" s="5">
        <v>38993594</v>
      </c>
    </row>
    <row r="128" spans="2:8" x14ac:dyDescent="0.25">
      <c r="B128" s="3" t="s">
        <v>3385</v>
      </c>
      <c r="C128" s="7" t="s">
        <v>3386</v>
      </c>
      <c r="D128" s="5">
        <v>189932000</v>
      </c>
      <c r="E128" s="5">
        <v>3115</v>
      </c>
      <c r="F128" s="6">
        <v>2.3E-2</v>
      </c>
      <c r="G128" s="6">
        <v>-0.318</v>
      </c>
      <c r="H128" s="5">
        <v>80277020</v>
      </c>
    </row>
    <row r="129" spans="1:8" x14ac:dyDescent="0.25">
      <c r="B129" s="3" t="s">
        <v>3387</v>
      </c>
      <c r="C129" s="7" t="s">
        <v>3388</v>
      </c>
      <c r="D129" s="5">
        <v>217919000</v>
      </c>
      <c r="E129" s="5">
        <v>6250</v>
      </c>
      <c r="F129" s="6">
        <v>3.7999999999999999E-2</v>
      </c>
      <c r="G129" s="6">
        <v>0.112</v>
      </c>
      <c r="H129" s="7">
        <v>0</v>
      </c>
    </row>
    <row r="130" spans="1:8" x14ac:dyDescent="0.25">
      <c r="B130" s="3" t="s">
        <v>3389</v>
      </c>
      <c r="C130" s="7" t="s">
        <v>3390</v>
      </c>
      <c r="D130" s="5">
        <v>141345000</v>
      </c>
      <c r="E130" s="5">
        <v>6936</v>
      </c>
      <c r="F130" s="6">
        <v>0.05</v>
      </c>
      <c r="G130" s="6">
        <v>0.47599999999999998</v>
      </c>
      <c r="H130" s="7">
        <v>0</v>
      </c>
    </row>
    <row r="131" spans="1:8" x14ac:dyDescent="0.25">
      <c r="A131">
        <v>125</v>
      </c>
      <c r="B131" s="3" t="s">
        <v>3391</v>
      </c>
      <c r="C131" s="7" t="s">
        <v>3392</v>
      </c>
      <c r="D131" s="5">
        <v>52214000</v>
      </c>
      <c r="E131" s="5">
        <v>3882</v>
      </c>
      <c r="F131" s="6">
        <v>3.1E-2</v>
      </c>
      <c r="G131" s="6">
        <v>-9.0999999999999998E-2</v>
      </c>
      <c r="H131" s="5">
        <v>5347731</v>
      </c>
    </row>
    <row r="132" spans="1:8" ht="24" thickBot="1" x14ac:dyDescent="0.3">
      <c r="B132" s="1" t="s">
        <v>3193</v>
      </c>
      <c r="C132" s="2" t="s">
        <v>3194</v>
      </c>
      <c r="D132" s="2" t="s">
        <v>2</v>
      </c>
      <c r="E132" s="2" t="s">
        <v>3</v>
      </c>
      <c r="F132" s="2" t="s">
        <v>4</v>
      </c>
      <c r="G132" s="2" t="s">
        <v>3195</v>
      </c>
      <c r="H132" s="2" t="s">
        <v>6</v>
      </c>
    </row>
    <row r="133" spans="1:8" ht="15.75" thickTop="1" x14ac:dyDescent="0.25">
      <c r="A133">
        <v>126</v>
      </c>
      <c r="B133" s="3" t="s">
        <v>3443</v>
      </c>
      <c r="C133" s="7" t="s">
        <v>3444</v>
      </c>
      <c r="D133" s="5">
        <v>138527000</v>
      </c>
      <c r="E133" s="5">
        <v>4276</v>
      </c>
      <c r="F133" s="6">
        <v>3.1E-2</v>
      </c>
      <c r="G133" s="6">
        <v>-9.4E-2</v>
      </c>
      <c r="H133" s="5">
        <v>13616444</v>
      </c>
    </row>
    <row r="134" spans="1:8" x14ac:dyDescent="0.25">
      <c r="B134" s="3" t="s">
        <v>3445</v>
      </c>
      <c r="C134" s="7" t="s">
        <v>3446</v>
      </c>
      <c r="D134" s="5">
        <v>197831000</v>
      </c>
      <c r="E134" s="5">
        <v>6770</v>
      </c>
      <c r="F134" s="6">
        <v>4.5999999999999999E-2</v>
      </c>
      <c r="G134" s="6">
        <v>0.35599999999999998</v>
      </c>
      <c r="H134" s="7">
        <v>0</v>
      </c>
    </row>
    <row r="135" spans="1:8" x14ac:dyDescent="0.25">
      <c r="B135" s="3" t="s">
        <v>3447</v>
      </c>
      <c r="C135" s="7" t="s">
        <v>3448</v>
      </c>
      <c r="D135" s="5">
        <v>160476000</v>
      </c>
      <c r="E135" s="5">
        <v>3369</v>
      </c>
      <c r="F135" s="6">
        <v>2.3E-2</v>
      </c>
      <c r="G135" s="6">
        <v>-0.315</v>
      </c>
      <c r="H135" s="5">
        <v>69445484</v>
      </c>
    </row>
    <row r="136" spans="1:8" x14ac:dyDescent="0.25">
      <c r="B136" s="3" t="s">
        <v>3449</v>
      </c>
      <c r="C136" s="7" t="s">
        <v>3450</v>
      </c>
      <c r="D136" s="5">
        <v>176318000</v>
      </c>
      <c r="E136" s="5">
        <v>4697</v>
      </c>
      <c r="F136" s="6">
        <v>3.3000000000000002E-2</v>
      </c>
      <c r="G136" s="6">
        <v>-2.1000000000000001E-2</v>
      </c>
      <c r="H136" s="5">
        <v>6082779</v>
      </c>
    </row>
    <row r="137" spans="1:8" x14ac:dyDescent="0.25">
      <c r="B137" s="3" t="s">
        <v>3451</v>
      </c>
      <c r="C137" s="7" t="s">
        <v>3452</v>
      </c>
      <c r="D137" s="5">
        <v>181182000</v>
      </c>
      <c r="E137" s="5">
        <v>6661</v>
      </c>
      <c r="F137" s="6">
        <v>4.3999999999999997E-2</v>
      </c>
      <c r="G137" s="6">
        <v>0.30599999999999999</v>
      </c>
      <c r="H137" s="7">
        <v>0</v>
      </c>
    </row>
    <row r="138" spans="1:8" x14ac:dyDescent="0.25">
      <c r="B138" s="3" t="s">
        <v>3453</v>
      </c>
      <c r="C138" s="7" t="s">
        <v>3454</v>
      </c>
      <c r="D138" s="5">
        <v>149576000</v>
      </c>
      <c r="E138" s="5">
        <v>2626</v>
      </c>
      <c r="F138" s="6">
        <v>1.7000000000000001E-2</v>
      </c>
      <c r="G138" s="6">
        <v>-0.503</v>
      </c>
      <c r="H138" s="5">
        <v>145943160</v>
      </c>
    </row>
    <row r="139" spans="1:8" x14ac:dyDescent="0.25">
      <c r="B139" s="3" t="s">
        <v>3455</v>
      </c>
      <c r="C139" s="7" t="s">
        <v>3456</v>
      </c>
      <c r="D139" s="5">
        <v>156545000</v>
      </c>
      <c r="E139" s="5">
        <v>4712</v>
      </c>
      <c r="F139" s="6">
        <v>3.2000000000000001E-2</v>
      </c>
      <c r="G139" s="6">
        <v>-6.2E-2</v>
      </c>
      <c r="H139" s="5">
        <v>9818138</v>
      </c>
    </row>
    <row r="140" spans="1:8" x14ac:dyDescent="0.25">
      <c r="B140" s="3" t="s">
        <v>3457</v>
      </c>
      <c r="C140" s="7" t="s">
        <v>3458</v>
      </c>
      <c r="D140" s="5">
        <v>195771000</v>
      </c>
      <c r="E140" s="5">
        <v>4295</v>
      </c>
      <c r="F140" s="6">
        <v>3.4000000000000002E-2</v>
      </c>
      <c r="G140" s="6">
        <v>6.0000000000000001E-3</v>
      </c>
      <c r="H140" s="5">
        <v>8728316</v>
      </c>
    </row>
    <row r="141" spans="1:8" x14ac:dyDescent="0.25">
      <c r="B141" s="3" t="s">
        <v>3459</v>
      </c>
      <c r="C141" s="7" t="s">
        <v>3460</v>
      </c>
      <c r="D141" s="5">
        <v>205827000</v>
      </c>
      <c r="E141" s="5">
        <v>4520</v>
      </c>
      <c r="F141" s="6">
        <v>2.8000000000000001E-2</v>
      </c>
      <c r="G141" s="6">
        <v>-0.17599999999999999</v>
      </c>
      <c r="H141" s="5">
        <v>39576245</v>
      </c>
    </row>
    <row r="142" spans="1:8" x14ac:dyDescent="0.25">
      <c r="B142" s="3" t="s">
        <v>3461</v>
      </c>
      <c r="C142" s="7" t="s">
        <v>3462</v>
      </c>
      <c r="D142" s="5">
        <v>158855000</v>
      </c>
      <c r="E142" s="5">
        <v>3963</v>
      </c>
      <c r="F142" s="6">
        <v>2.7E-2</v>
      </c>
      <c r="G142" s="6">
        <v>-0.20899999999999999</v>
      </c>
      <c r="H142" s="5">
        <v>39644786</v>
      </c>
    </row>
    <row r="143" spans="1:8" x14ac:dyDescent="0.25">
      <c r="B143" s="3" t="s">
        <v>3463</v>
      </c>
      <c r="C143" s="7" t="s">
        <v>3464</v>
      </c>
      <c r="D143" s="5">
        <v>157468000</v>
      </c>
      <c r="E143" s="5">
        <v>4128</v>
      </c>
      <c r="F143" s="6">
        <v>2.8000000000000001E-2</v>
      </c>
      <c r="G143" s="6">
        <v>-0.191</v>
      </c>
      <c r="H143" s="5">
        <v>34005493</v>
      </c>
    </row>
    <row r="144" spans="1:8" x14ac:dyDescent="0.25">
      <c r="B144" s="3" t="s">
        <v>3465</v>
      </c>
      <c r="C144" s="7" t="s">
        <v>3466</v>
      </c>
      <c r="D144" s="5">
        <v>123899000</v>
      </c>
      <c r="E144" s="5">
        <v>4702</v>
      </c>
      <c r="F144" s="6">
        <v>3.5000000000000003E-2</v>
      </c>
      <c r="G144" s="6">
        <v>1.7999999999999999E-2</v>
      </c>
      <c r="H144" s="5">
        <v>10957461</v>
      </c>
    </row>
    <row r="145" spans="1:8" x14ac:dyDescent="0.25">
      <c r="B145" s="3" t="s">
        <v>3467</v>
      </c>
      <c r="C145" s="7" t="s">
        <v>3468</v>
      </c>
      <c r="D145" s="5">
        <v>211828000</v>
      </c>
      <c r="E145" s="5">
        <v>5426</v>
      </c>
      <c r="F145" s="6">
        <v>3.3000000000000002E-2</v>
      </c>
      <c r="G145" s="6">
        <v>-3.2000000000000001E-2</v>
      </c>
      <c r="H145" s="5">
        <v>11421770</v>
      </c>
    </row>
    <row r="146" spans="1:8" x14ac:dyDescent="0.25">
      <c r="B146" s="3" t="s">
        <v>3469</v>
      </c>
      <c r="C146" s="7" t="s">
        <v>3470</v>
      </c>
      <c r="D146" s="5">
        <v>136216000</v>
      </c>
      <c r="E146" s="5">
        <v>5657</v>
      </c>
      <c r="F146" s="6">
        <v>4.5999999999999999E-2</v>
      </c>
      <c r="G146" s="6">
        <v>0.34699999999999998</v>
      </c>
      <c r="H146" s="7">
        <v>0</v>
      </c>
    </row>
    <row r="147" spans="1:8" x14ac:dyDescent="0.25">
      <c r="B147" s="3" t="s">
        <v>3471</v>
      </c>
      <c r="C147" s="7" t="s">
        <v>3472</v>
      </c>
      <c r="D147" s="5">
        <v>226074000</v>
      </c>
      <c r="E147" s="5">
        <v>7513</v>
      </c>
      <c r="F147" s="6">
        <v>5.1999999999999998E-2</v>
      </c>
      <c r="G147" s="6">
        <v>0.54100000000000004</v>
      </c>
      <c r="H147" s="7">
        <v>0</v>
      </c>
    </row>
    <row r="148" spans="1:8" x14ac:dyDescent="0.25">
      <c r="B148" s="3" t="s">
        <v>3473</v>
      </c>
      <c r="C148" s="7" t="s">
        <v>3474</v>
      </c>
      <c r="D148" s="5">
        <v>165888000</v>
      </c>
      <c r="E148" s="5">
        <v>6562</v>
      </c>
      <c r="F148" s="6">
        <v>4.2999999999999997E-2</v>
      </c>
      <c r="G148" s="6">
        <v>0.253</v>
      </c>
      <c r="H148" s="7">
        <v>0</v>
      </c>
    </row>
    <row r="149" spans="1:8" x14ac:dyDescent="0.25">
      <c r="B149" s="3" t="s">
        <v>3475</v>
      </c>
      <c r="C149" s="7" t="s">
        <v>3476</v>
      </c>
      <c r="D149" s="5">
        <v>307656000</v>
      </c>
      <c r="E149" s="5">
        <v>5157</v>
      </c>
      <c r="F149" s="6">
        <v>2.5000000000000001E-2</v>
      </c>
      <c r="G149" s="6">
        <v>-0.27900000000000003</v>
      </c>
      <c r="H149" s="5">
        <v>120214309</v>
      </c>
    </row>
    <row r="150" spans="1:8" x14ac:dyDescent="0.25">
      <c r="B150" s="3" t="s">
        <v>3477</v>
      </c>
      <c r="C150" s="7" t="s">
        <v>3478</v>
      </c>
      <c r="D150" s="5">
        <v>281487000</v>
      </c>
      <c r="E150" s="5">
        <v>6992</v>
      </c>
      <c r="F150" s="6">
        <v>4.4999999999999998E-2</v>
      </c>
      <c r="G150" s="6">
        <v>0.33200000000000002</v>
      </c>
      <c r="H150" s="7">
        <v>0</v>
      </c>
    </row>
    <row r="151" spans="1:8" x14ac:dyDescent="0.25">
      <c r="B151" s="3" t="s">
        <v>3479</v>
      </c>
      <c r="C151" s="7" t="s">
        <v>3480</v>
      </c>
      <c r="D151" s="5">
        <v>101347000</v>
      </c>
      <c r="E151" s="5">
        <v>4459</v>
      </c>
      <c r="F151" s="6">
        <v>0.03</v>
      </c>
      <c r="G151" s="6">
        <v>-0.115</v>
      </c>
      <c r="H151" s="5">
        <v>11017858</v>
      </c>
    </row>
    <row r="152" spans="1:8" x14ac:dyDescent="0.25">
      <c r="B152" s="3" t="s">
        <v>3481</v>
      </c>
      <c r="C152" s="7" t="s">
        <v>3482</v>
      </c>
      <c r="D152" s="5">
        <v>150579000</v>
      </c>
      <c r="E152" s="5">
        <v>6006</v>
      </c>
      <c r="F152" s="6">
        <v>4.2000000000000003E-2</v>
      </c>
      <c r="G152" s="6">
        <v>0.23200000000000001</v>
      </c>
      <c r="H152" s="5">
        <v>1075373</v>
      </c>
    </row>
    <row r="153" spans="1:8" x14ac:dyDescent="0.25">
      <c r="B153" s="3" t="s">
        <v>3483</v>
      </c>
      <c r="C153" s="7" t="s">
        <v>3484</v>
      </c>
      <c r="D153" s="5">
        <v>174020000</v>
      </c>
      <c r="E153" s="5">
        <v>4265</v>
      </c>
      <c r="F153" s="6">
        <v>2.9000000000000001E-2</v>
      </c>
      <c r="G153" s="6">
        <v>-0.13500000000000001</v>
      </c>
      <c r="H153" s="5">
        <v>25670995</v>
      </c>
    </row>
    <row r="154" spans="1:8" x14ac:dyDescent="0.25">
      <c r="B154" s="3" t="s">
        <v>3485</v>
      </c>
      <c r="C154" s="7" t="s">
        <v>3486</v>
      </c>
      <c r="D154" s="5">
        <v>257712000</v>
      </c>
      <c r="E154" s="5">
        <v>5183</v>
      </c>
      <c r="F154" s="6">
        <v>2.8000000000000001E-2</v>
      </c>
      <c r="G154" s="6">
        <v>-0.17899999999999999</v>
      </c>
      <c r="H154" s="5">
        <v>52595784</v>
      </c>
    </row>
    <row r="155" spans="1:8" x14ac:dyDescent="0.25">
      <c r="B155" s="3" t="s">
        <v>3487</v>
      </c>
      <c r="C155" s="7" t="s">
        <v>3488</v>
      </c>
      <c r="D155" s="5">
        <v>128566000</v>
      </c>
      <c r="E155" s="5">
        <v>3921</v>
      </c>
      <c r="F155" s="6">
        <v>2.9000000000000001E-2</v>
      </c>
      <c r="G155" s="6">
        <v>-0.156</v>
      </c>
      <c r="H155" s="5">
        <v>21067727</v>
      </c>
    </row>
    <row r="156" spans="1:8" x14ac:dyDescent="0.25">
      <c r="B156" s="3" t="s">
        <v>3489</v>
      </c>
      <c r="C156" s="7" t="s">
        <v>3490</v>
      </c>
      <c r="D156" s="5">
        <v>803775000</v>
      </c>
      <c r="E156" s="5">
        <v>18343</v>
      </c>
      <c r="F156" s="6">
        <v>4.3999999999999997E-2</v>
      </c>
      <c r="G156" s="6">
        <v>0.28799999999999998</v>
      </c>
      <c r="H156" s="5">
        <v>1204540</v>
      </c>
    </row>
    <row r="157" spans="1:8" x14ac:dyDescent="0.25">
      <c r="A157">
        <v>150</v>
      </c>
      <c r="B157" s="8" t="s">
        <v>3491</v>
      </c>
      <c r="C157" s="22" t="s">
        <v>3492</v>
      </c>
      <c r="D157" s="10">
        <v>99521000</v>
      </c>
      <c r="E157" s="10">
        <v>6181</v>
      </c>
      <c r="F157" s="11">
        <v>4.1000000000000002E-2</v>
      </c>
      <c r="G157" s="11">
        <v>0.215</v>
      </c>
      <c r="H157" s="22">
        <v>0</v>
      </c>
    </row>
    <row r="158" spans="1:8" ht="24" thickBot="1" x14ac:dyDescent="0.3">
      <c r="B158" s="1" t="s">
        <v>3193</v>
      </c>
      <c r="C158" s="2" t="s">
        <v>3194</v>
      </c>
      <c r="D158" s="2" t="s">
        <v>2</v>
      </c>
      <c r="E158" s="2" t="s">
        <v>3</v>
      </c>
      <c r="F158" s="2" t="s">
        <v>4</v>
      </c>
      <c r="G158" s="2" t="s">
        <v>3195</v>
      </c>
      <c r="H158" s="2" t="s">
        <v>6</v>
      </c>
    </row>
    <row r="159" spans="1:8" ht="15.75" thickTop="1" x14ac:dyDescent="0.25">
      <c r="A159">
        <v>151</v>
      </c>
      <c r="B159" s="3" t="s">
        <v>3493</v>
      </c>
      <c r="C159" s="7" t="s">
        <v>3494</v>
      </c>
      <c r="D159" s="5">
        <v>160769000</v>
      </c>
      <c r="E159" s="5">
        <v>5206</v>
      </c>
      <c r="F159" s="6">
        <v>0.03</v>
      </c>
      <c r="G159" s="6">
        <v>-0.121</v>
      </c>
      <c r="H159" s="5">
        <v>20615042</v>
      </c>
    </row>
    <row r="160" spans="1:8" x14ac:dyDescent="0.25">
      <c r="B160" s="3" t="s">
        <v>3495</v>
      </c>
      <c r="C160" s="7" t="s">
        <v>3496</v>
      </c>
      <c r="D160" s="5">
        <v>186365000</v>
      </c>
      <c r="E160" s="5">
        <v>7277</v>
      </c>
      <c r="F160" s="6">
        <v>4.9000000000000002E-2</v>
      </c>
      <c r="G160" s="6">
        <v>0.44400000000000001</v>
      </c>
      <c r="H160" s="7">
        <v>0</v>
      </c>
    </row>
    <row r="161" spans="2:8" x14ac:dyDescent="0.25">
      <c r="B161" s="3" t="s">
        <v>3497</v>
      </c>
      <c r="C161" s="7" t="s">
        <v>3498</v>
      </c>
      <c r="D161" s="5">
        <v>145023000</v>
      </c>
      <c r="E161" s="5">
        <v>6114</v>
      </c>
      <c r="F161" s="6">
        <v>3.5000000000000003E-2</v>
      </c>
      <c r="G161" s="6">
        <v>4.1000000000000002E-2</v>
      </c>
      <c r="H161" s="5">
        <v>973883</v>
      </c>
    </row>
    <row r="162" spans="2:8" x14ac:dyDescent="0.25">
      <c r="B162" s="3" t="s">
        <v>3499</v>
      </c>
      <c r="C162" s="7" t="s">
        <v>3500</v>
      </c>
      <c r="D162" s="5">
        <v>214387000</v>
      </c>
      <c r="E162" s="5">
        <v>4825</v>
      </c>
      <c r="F162" s="6">
        <v>2.9000000000000001E-2</v>
      </c>
      <c r="G162" s="6">
        <v>-0.16200000000000001</v>
      </c>
      <c r="H162" s="5">
        <v>38656687</v>
      </c>
    </row>
    <row r="163" spans="2:8" x14ac:dyDescent="0.25">
      <c r="B163" s="3" t="s">
        <v>3501</v>
      </c>
      <c r="C163" s="7" t="s">
        <v>3502</v>
      </c>
      <c r="D163" s="5">
        <v>207283000</v>
      </c>
      <c r="E163" s="5">
        <v>5642</v>
      </c>
      <c r="F163" s="6">
        <v>3.7999999999999999E-2</v>
      </c>
      <c r="G163" s="6">
        <v>0.10299999999999999</v>
      </c>
      <c r="H163" s="5">
        <v>1126768</v>
      </c>
    </row>
    <row r="164" spans="2:8" x14ac:dyDescent="0.25">
      <c r="B164" s="3" t="s">
        <v>3503</v>
      </c>
      <c r="C164" s="7" t="s">
        <v>3504</v>
      </c>
      <c r="D164" s="5">
        <v>149329000</v>
      </c>
      <c r="E164" s="5">
        <v>6014</v>
      </c>
      <c r="F164" s="6">
        <v>3.5000000000000003E-2</v>
      </c>
      <c r="G164" s="6">
        <v>2.9000000000000001E-2</v>
      </c>
      <c r="H164" s="7">
        <v>0</v>
      </c>
    </row>
    <row r="165" spans="2:8" x14ac:dyDescent="0.25">
      <c r="B165" s="3" t="s">
        <v>3505</v>
      </c>
      <c r="C165" s="7" t="s">
        <v>3506</v>
      </c>
      <c r="D165" s="5">
        <v>138163000</v>
      </c>
      <c r="E165" s="5">
        <v>3683</v>
      </c>
      <c r="F165" s="6">
        <v>2.3E-2</v>
      </c>
      <c r="G165" s="6">
        <v>-0.32600000000000001</v>
      </c>
      <c r="H165" s="5">
        <v>64562256</v>
      </c>
    </row>
    <row r="166" spans="2:8" x14ac:dyDescent="0.25">
      <c r="B166" s="3" t="s">
        <v>3507</v>
      </c>
      <c r="C166" s="7" t="s">
        <v>3508</v>
      </c>
      <c r="D166" s="5">
        <v>168512000</v>
      </c>
      <c r="E166" s="5">
        <v>5311</v>
      </c>
      <c r="F166" s="6">
        <v>3.6999999999999998E-2</v>
      </c>
      <c r="G166" s="6">
        <v>8.2000000000000003E-2</v>
      </c>
      <c r="H166" s="7">
        <v>0</v>
      </c>
    </row>
    <row r="167" spans="2:8" x14ac:dyDescent="0.25">
      <c r="B167" s="3" t="s">
        <v>3509</v>
      </c>
      <c r="C167" s="7" t="s">
        <v>3510</v>
      </c>
      <c r="D167" s="5">
        <v>182726000</v>
      </c>
      <c r="E167" s="5">
        <v>7859</v>
      </c>
      <c r="F167" s="6">
        <v>5.3999999999999999E-2</v>
      </c>
      <c r="G167" s="6">
        <v>0.59099999999999997</v>
      </c>
      <c r="H167" s="7">
        <v>0</v>
      </c>
    </row>
    <row r="168" spans="2:8" x14ac:dyDescent="0.25">
      <c r="B168" s="3" t="s">
        <v>3511</v>
      </c>
      <c r="C168" s="7" t="s">
        <v>3512</v>
      </c>
      <c r="D168" s="5">
        <v>292013000</v>
      </c>
      <c r="E168" s="5">
        <v>5865</v>
      </c>
      <c r="F168" s="6">
        <v>2.5999999999999999E-2</v>
      </c>
      <c r="G168" s="6">
        <v>-0.247</v>
      </c>
      <c r="H168" s="5">
        <v>95442318</v>
      </c>
    </row>
    <row r="169" spans="2:8" x14ac:dyDescent="0.25">
      <c r="B169" s="3" t="s">
        <v>3513</v>
      </c>
      <c r="C169" s="7" t="s">
        <v>3514</v>
      </c>
      <c r="D169" s="5">
        <v>108835000</v>
      </c>
      <c r="E169" s="5">
        <v>7049</v>
      </c>
      <c r="F169" s="6">
        <v>4.7E-2</v>
      </c>
      <c r="G169" s="6">
        <v>0.38800000000000001</v>
      </c>
      <c r="H169" s="7">
        <v>0</v>
      </c>
    </row>
    <row r="170" spans="2:8" x14ac:dyDescent="0.25">
      <c r="B170" s="3" t="s">
        <v>3515</v>
      </c>
      <c r="C170" s="7" t="s">
        <v>3516</v>
      </c>
      <c r="D170" s="5">
        <v>152775000</v>
      </c>
      <c r="E170" s="5">
        <v>8367</v>
      </c>
      <c r="F170" s="6">
        <v>4.9000000000000002E-2</v>
      </c>
      <c r="G170" s="6">
        <v>0.432</v>
      </c>
      <c r="H170" s="7">
        <v>0</v>
      </c>
    </row>
    <row r="171" spans="2:8" x14ac:dyDescent="0.25">
      <c r="B171" s="3" t="s">
        <v>3517</v>
      </c>
      <c r="C171" s="7" t="s">
        <v>3518</v>
      </c>
      <c r="D171" s="5">
        <v>61184000</v>
      </c>
      <c r="E171" s="5">
        <v>2781</v>
      </c>
      <c r="F171" s="6">
        <v>0.02</v>
      </c>
      <c r="G171" s="6">
        <v>-0.4</v>
      </c>
      <c r="H171" s="5">
        <v>38645874</v>
      </c>
    </row>
    <row r="172" spans="2:8" x14ac:dyDescent="0.25">
      <c r="B172" s="3" t="s">
        <v>3519</v>
      </c>
      <c r="C172" s="7" t="s">
        <v>3520</v>
      </c>
      <c r="D172" s="5">
        <v>107227000</v>
      </c>
      <c r="E172" s="5">
        <v>6714</v>
      </c>
      <c r="F172" s="6">
        <v>4.3999999999999997E-2</v>
      </c>
      <c r="G172" s="6">
        <v>0.30599999999999999</v>
      </c>
      <c r="H172" s="7">
        <v>0</v>
      </c>
    </row>
    <row r="173" spans="2:8" x14ac:dyDescent="0.25">
      <c r="B173" s="3" t="s">
        <v>3521</v>
      </c>
      <c r="C173" s="7" t="s">
        <v>3522</v>
      </c>
      <c r="D173" s="5">
        <v>81551000</v>
      </c>
      <c r="E173" s="5">
        <v>4217</v>
      </c>
      <c r="F173" s="6">
        <v>2.7E-2</v>
      </c>
      <c r="G173" s="6">
        <v>-0.19400000000000001</v>
      </c>
      <c r="H173" s="5">
        <v>18621591</v>
      </c>
    </row>
    <row r="174" spans="2:8" x14ac:dyDescent="0.25">
      <c r="B174" s="3" t="s">
        <v>3523</v>
      </c>
      <c r="C174" s="7" t="s">
        <v>3524</v>
      </c>
      <c r="D174" s="5">
        <v>85386000</v>
      </c>
      <c r="E174" s="5">
        <v>3001</v>
      </c>
      <c r="F174" s="6">
        <v>2.1999999999999999E-2</v>
      </c>
      <c r="G174" s="6">
        <v>-0.34699999999999998</v>
      </c>
      <c r="H174" s="5">
        <v>43375491</v>
      </c>
    </row>
    <row r="175" spans="2:8" x14ac:dyDescent="0.25">
      <c r="B175" s="3" t="s">
        <v>3525</v>
      </c>
      <c r="C175" s="7" t="s">
        <v>3526</v>
      </c>
      <c r="D175" s="5">
        <v>154564000</v>
      </c>
      <c r="E175" s="5">
        <v>3930</v>
      </c>
      <c r="F175" s="6">
        <v>2.5000000000000001E-2</v>
      </c>
      <c r="G175" s="6">
        <v>-0.26800000000000002</v>
      </c>
      <c r="H175" s="5">
        <v>52304264</v>
      </c>
    </row>
    <row r="176" spans="2:8" x14ac:dyDescent="0.25">
      <c r="B176" s="3" t="s">
        <v>3527</v>
      </c>
      <c r="C176" s="7" t="s">
        <v>3528</v>
      </c>
      <c r="D176" s="5">
        <v>87768000</v>
      </c>
      <c r="E176" s="5">
        <v>2726</v>
      </c>
      <c r="F176" s="6">
        <v>2.1000000000000001E-2</v>
      </c>
      <c r="G176" s="6">
        <v>-0.39100000000000001</v>
      </c>
      <c r="H176" s="5">
        <v>54115561</v>
      </c>
    </row>
    <row r="177" spans="1:8" x14ac:dyDescent="0.25">
      <c r="B177" s="3" t="s">
        <v>3529</v>
      </c>
      <c r="C177" s="7" t="s">
        <v>3530</v>
      </c>
      <c r="D177" s="5">
        <v>79434000</v>
      </c>
      <c r="E177" s="5">
        <v>5841</v>
      </c>
      <c r="F177" s="6">
        <v>4.5999999999999999E-2</v>
      </c>
      <c r="G177" s="6">
        <v>0.34100000000000003</v>
      </c>
      <c r="H177" s="7">
        <v>0</v>
      </c>
    </row>
    <row r="178" spans="1:8" x14ac:dyDescent="0.25">
      <c r="B178" s="3" t="s">
        <v>3531</v>
      </c>
      <c r="C178" s="7" t="s">
        <v>3532</v>
      </c>
      <c r="D178" s="5">
        <v>111059000</v>
      </c>
      <c r="E178" s="5">
        <v>2713</v>
      </c>
      <c r="F178" s="6">
        <v>1.7999999999999999E-2</v>
      </c>
      <c r="G178" s="6">
        <v>-0.46500000000000002</v>
      </c>
      <c r="H178" s="5">
        <v>92162615</v>
      </c>
    </row>
    <row r="179" spans="1:8" x14ac:dyDescent="0.25">
      <c r="B179" s="3" t="s">
        <v>3533</v>
      </c>
      <c r="C179" s="7" t="s">
        <v>3534</v>
      </c>
      <c r="D179" s="5">
        <v>128609000</v>
      </c>
      <c r="E179" s="5">
        <v>5328</v>
      </c>
      <c r="F179" s="6">
        <v>3.9E-2</v>
      </c>
      <c r="G179" s="6">
        <v>0.14099999999999999</v>
      </c>
      <c r="H179" s="7">
        <v>0</v>
      </c>
    </row>
    <row r="180" spans="1:8" x14ac:dyDescent="0.25">
      <c r="B180" s="3" t="s">
        <v>3535</v>
      </c>
      <c r="C180" s="7" t="s">
        <v>3536</v>
      </c>
      <c r="D180" s="5">
        <v>113834000</v>
      </c>
      <c r="E180" s="5">
        <v>6626</v>
      </c>
      <c r="F180" s="6">
        <v>4.1000000000000002E-2</v>
      </c>
      <c r="G180" s="6">
        <v>0.19400000000000001</v>
      </c>
      <c r="H180" s="7">
        <v>0</v>
      </c>
    </row>
    <row r="181" spans="1:8" x14ac:dyDescent="0.25">
      <c r="B181" s="3" t="s">
        <v>3537</v>
      </c>
      <c r="C181" s="7" t="s">
        <v>3538</v>
      </c>
      <c r="D181" s="5">
        <v>125579000</v>
      </c>
      <c r="E181" s="5">
        <v>3844</v>
      </c>
      <c r="F181" s="6">
        <v>2.7E-2</v>
      </c>
      <c r="G181" s="6">
        <v>-0.20300000000000001</v>
      </c>
      <c r="H181" s="5">
        <v>29192276</v>
      </c>
    </row>
    <row r="182" spans="1:8" x14ac:dyDescent="0.25">
      <c r="B182" s="3" t="s">
        <v>3539</v>
      </c>
      <c r="C182" s="7" t="s">
        <v>3540</v>
      </c>
      <c r="D182" s="5">
        <v>220028000</v>
      </c>
      <c r="E182" s="5">
        <v>5760</v>
      </c>
      <c r="F182" s="6">
        <v>2.9000000000000001E-2</v>
      </c>
      <c r="G182" s="6">
        <v>-0.16200000000000001</v>
      </c>
      <c r="H182" s="5">
        <v>40987205</v>
      </c>
    </row>
    <row r="183" spans="1:8" x14ac:dyDescent="0.25">
      <c r="A183">
        <v>175</v>
      </c>
      <c r="B183" s="3" t="s">
        <v>3541</v>
      </c>
      <c r="C183" s="7" t="s">
        <v>3542</v>
      </c>
      <c r="D183" s="5">
        <v>154659000</v>
      </c>
      <c r="E183" s="5">
        <v>5171</v>
      </c>
      <c r="F183" s="6">
        <v>3.2000000000000001E-2</v>
      </c>
      <c r="G183" s="6">
        <v>-7.0999999999999994E-2</v>
      </c>
      <c r="H183" s="5">
        <v>10489318</v>
      </c>
    </row>
    <row r="184" spans="1:8" ht="24" thickBot="1" x14ac:dyDescent="0.3">
      <c r="B184" s="1" t="s">
        <v>3193</v>
      </c>
      <c r="C184" s="2" t="s">
        <v>3194</v>
      </c>
      <c r="D184" s="2" t="s">
        <v>2</v>
      </c>
      <c r="E184" s="2" t="s">
        <v>3</v>
      </c>
      <c r="F184" s="2" t="s">
        <v>4</v>
      </c>
      <c r="G184" s="2" t="s">
        <v>3195</v>
      </c>
      <c r="H184" s="2" t="s">
        <v>6</v>
      </c>
    </row>
    <row r="185" spans="1:8" ht="15.75" thickTop="1" x14ac:dyDescent="0.25">
      <c r="A185">
        <v>176</v>
      </c>
      <c r="B185" s="3" t="s">
        <v>3543</v>
      </c>
      <c r="C185" s="7" t="s">
        <v>3544</v>
      </c>
      <c r="D185" s="5">
        <v>61006000</v>
      </c>
      <c r="E185" s="5">
        <v>3916</v>
      </c>
      <c r="F185" s="6">
        <v>2.9000000000000001E-2</v>
      </c>
      <c r="G185" s="6">
        <v>-0.14399999999999999</v>
      </c>
      <c r="H185" s="5">
        <v>9596175</v>
      </c>
    </row>
    <row r="186" spans="1:8" x14ac:dyDescent="0.25">
      <c r="B186" s="3" t="s">
        <v>3545</v>
      </c>
      <c r="C186" s="7" t="s">
        <v>3546</v>
      </c>
      <c r="D186" s="5">
        <v>37380000</v>
      </c>
      <c r="E186" s="5">
        <v>3317</v>
      </c>
      <c r="F186" s="6">
        <v>2.5000000000000001E-2</v>
      </c>
      <c r="G186" s="6">
        <v>-0.26500000000000001</v>
      </c>
      <c r="H186" s="5">
        <v>13277960</v>
      </c>
    </row>
    <row r="187" spans="1:8" x14ac:dyDescent="0.25">
      <c r="B187" s="3" t="s">
        <v>3547</v>
      </c>
      <c r="C187" s="7" t="s">
        <v>3548</v>
      </c>
      <c r="D187" s="5">
        <v>143436000</v>
      </c>
      <c r="E187" s="5">
        <v>4141</v>
      </c>
      <c r="F187" s="6">
        <v>2.8000000000000001E-2</v>
      </c>
      <c r="G187" s="6">
        <v>-0.17100000000000001</v>
      </c>
      <c r="H187" s="5">
        <v>25910473</v>
      </c>
    </row>
    <row r="188" spans="1:8" x14ac:dyDescent="0.25">
      <c r="B188" s="3" t="s">
        <v>3549</v>
      </c>
      <c r="C188" s="7" t="s">
        <v>3550</v>
      </c>
      <c r="D188" s="5">
        <v>112318000</v>
      </c>
      <c r="E188" s="5">
        <v>3689</v>
      </c>
      <c r="F188" s="6">
        <v>2.9000000000000001E-2</v>
      </c>
      <c r="G188" s="6">
        <v>-0.153</v>
      </c>
      <c r="H188" s="5">
        <v>17499165</v>
      </c>
    </row>
    <row r="189" spans="1:8" x14ac:dyDescent="0.25">
      <c r="B189" s="3" t="s">
        <v>3551</v>
      </c>
      <c r="C189" s="7" t="s">
        <v>3552</v>
      </c>
      <c r="D189" s="5">
        <v>146073000</v>
      </c>
      <c r="E189" s="5">
        <v>8347</v>
      </c>
      <c r="F189" s="6">
        <v>5.0999999999999997E-2</v>
      </c>
      <c r="G189" s="6">
        <v>0.49399999999999999</v>
      </c>
      <c r="H189" s="7">
        <v>0</v>
      </c>
    </row>
    <row r="190" spans="1:8" x14ac:dyDescent="0.25">
      <c r="B190" s="3" t="s">
        <v>3553</v>
      </c>
      <c r="C190" s="7" t="s">
        <v>3554</v>
      </c>
      <c r="D190" s="5">
        <v>109017000</v>
      </c>
      <c r="E190" s="5">
        <v>8265</v>
      </c>
      <c r="F190" s="6">
        <v>5.0999999999999997E-2</v>
      </c>
      <c r="G190" s="6">
        <v>0.497</v>
      </c>
      <c r="H190" s="7">
        <v>0</v>
      </c>
    </row>
    <row r="191" spans="1:8" x14ac:dyDescent="0.25">
      <c r="B191" s="3" t="s">
        <v>3555</v>
      </c>
      <c r="C191" s="7" t="s">
        <v>3556</v>
      </c>
      <c r="D191" s="5">
        <v>98619000</v>
      </c>
      <c r="E191" s="5">
        <v>3376</v>
      </c>
      <c r="F191" s="6">
        <v>2.8000000000000001E-2</v>
      </c>
      <c r="G191" s="6">
        <v>-0.182</v>
      </c>
      <c r="H191" s="5">
        <v>18920296</v>
      </c>
    </row>
    <row r="192" spans="1:8" x14ac:dyDescent="0.25">
      <c r="B192" s="3" t="s">
        <v>3557</v>
      </c>
      <c r="C192" s="7" t="s">
        <v>3558</v>
      </c>
      <c r="D192" s="5">
        <v>129384000</v>
      </c>
      <c r="E192" s="5">
        <v>5826</v>
      </c>
      <c r="F192" s="6">
        <v>4.2000000000000003E-2</v>
      </c>
      <c r="G192" s="6">
        <v>0.23499999999999999</v>
      </c>
      <c r="H192" s="7">
        <v>0</v>
      </c>
    </row>
    <row r="193" spans="2:8" x14ac:dyDescent="0.25">
      <c r="B193" s="3" t="s">
        <v>3559</v>
      </c>
      <c r="C193" s="7" t="s">
        <v>3560</v>
      </c>
      <c r="D193" s="5">
        <v>128927000</v>
      </c>
      <c r="E193" s="5">
        <v>3984</v>
      </c>
      <c r="F193" s="6">
        <v>2.8000000000000001E-2</v>
      </c>
      <c r="G193" s="6">
        <v>-0.191</v>
      </c>
      <c r="H193" s="5">
        <v>27526741</v>
      </c>
    </row>
    <row r="194" spans="2:8" x14ac:dyDescent="0.25">
      <c r="B194" s="3" t="s">
        <v>3561</v>
      </c>
      <c r="C194" s="7" t="s">
        <v>3562</v>
      </c>
      <c r="D194" s="5">
        <v>158935000</v>
      </c>
      <c r="E194" s="5">
        <v>7791</v>
      </c>
      <c r="F194" s="6">
        <v>3.6999999999999998E-2</v>
      </c>
      <c r="G194" s="6">
        <v>9.7000000000000003E-2</v>
      </c>
      <c r="H194" s="5">
        <v>7164592</v>
      </c>
    </row>
    <row r="195" spans="2:8" x14ac:dyDescent="0.25">
      <c r="B195" s="3" t="s">
        <v>3563</v>
      </c>
      <c r="C195" s="7" t="s">
        <v>3564</v>
      </c>
      <c r="D195" s="5">
        <v>64560000</v>
      </c>
      <c r="E195" s="5">
        <v>3119</v>
      </c>
      <c r="F195" s="6">
        <v>2.1999999999999999E-2</v>
      </c>
      <c r="G195" s="6">
        <v>-0.34399999999999997</v>
      </c>
      <c r="H195" s="5">
        <v>31582885</v>
      </c>
    </row>
    <row r="196" spans="2:8" x14ac:dyDescent="0.25">
      <c r="B196" s="3" t="s">
        <v>3565</v>
      </c>
      <c r="C196" s="7" t="s">
        <v>3566</v>
      </c>
      <c r="D196" s="5">
        <v>63436000</v>
      </c>
      <c r="E196" s="5">
        <v>5540</v>
      </c>
      <c r="F196" s="6">
        <v>3.6999999999999998E-2</v>
      </c>
      <c r="G196" s="6">
        <v>7.5999999999999998E-2</v>
      </c>
      <c r="H196" s="5">
        <v>264816</v>
      </c>
    </row>
    <row r="197" spans="2:8" x14ac:dyDescent="0.25">
      <c r="B197" s="3" t="s">
        <v>3567</v>
      </c>
      <c r="C197" s="7" t="s">
        <v>3568</v>
      </c>
      <c r="D197" s="5">
        <v>158364000</v>
      </c>
      <c r="E197" s="5">
        <v>7248</v>
      </c>
      <c r="F197" s="6">
        <v>3.5999999999999997E-2</v>
      </c>
      <c r="G197" s="6">
        <v>7.0999999999999994E-2</v>
      </c>
      <c r="H197" s="7">
        <v>0</v>
      </c>
    </row>
    <row r="198" spans="2:8" x14ac:dyDescent="0.25">
      <c r="B198" s="3" t="s">
        <v>3569</v>
      </c>
      <c r="C198" s="7" t="s">
        <v>3570</v>
      </c>
      <c r="D198" s="5">
        <v>108805000</v>
      </c>
      <c r="E198" s="5">
        <v>7377</v>
      </c>
      <c r="F198" s="6">
        <v>4.2999999999999997E-2</v>
      </c>
      <c r="G198" s="6">
        <v>0.25900000000000001</v>
      </c>
      <c r="H198" s="7">
        <v>0</v>
      </c>
    </row>
    <row r="199" spans="2:8" x14ac:dyDescent="0.25">
      <c r="B199" s="3" t="s">
        <v>3571</v>
      </c>
      <c r="C199" s="7" t="s">
        <v>3572</v>
      </c>
      <c r="D199" s="5">
        <v>108921000</v>
      </c>
      <c r="E199" s="5">
        <v>5295</v>
      </c>
      <c r="F199" s="6">
        <v>3.3000000000000002E-2</v>
      </c>
      <c r="G199" s="6">
        <v>-3.5000000000000003E-2</v>
      </c>
      <c r="H199" s="5">
        <v>6563105</v>
      </c>
    </row>
    <row r="200" spans="2:8" x14ac:dyDescent="0.25">
      <c r="B200" s="3" t="s">
        <v>3573</v>
      </c>
      <c r="C200" s="7" t="s">
        <v>3574</v>
      </c>
      <c r="D200" s="5">
        <v>134838000</v>
      </c>
      <c r="E200" s="5">
        <v>7941</v>
      </c>
      <c r="F200" s="6">
        <v>5.2999999999999999E-2</v>
      </c>
      <c r="G200" s="6">
        <v>0.47</v>
      </c>
      <c r="H200" s="7">
        <v>0</v>
      </c>
    </row>
    <row r="201" spans="2:8" x14ac:dyDescent="0.25">
      <c r="B201" s="3" t="s">
        <v>3575</v>
      </c>
      <c r="C201" s="7" t="s">
        <v>3576</v>
      </c>
      <c r="D201" s="5">
        <v>104960000</v>
      </c>
      <c r="E201" s="5">
        <v>5455</v>
      </c>
      <c r="F201" s="6">
        <v>0.04</v>
      </c>
      <c r="G201" s="6">
        <v>9.0999999999999998E-2</v>
      </c>
      <c r="H201" s="5">
        <v>1633000</v>
      </c>
    </row>
    <row r="202" spans="2:8" x14ac:dyDescent="0.25">
      <c r="B202" s="3" t="s">
        <v>3577</v>
      </c>
      <c r="C202" s="7" t="s">
        <v>3578</v>
      </c>
      <c r="D202" s="5">
        <v>164881000</v>
      </c>
      <c r="E202" s="5">
        <v>8495</v>
      </c>
      <c r="F202" s="6">
        <v>0.06</v>
      </c>
      <c r="G202" s="6">
        <v>0.65700000000000003</v>
      </c>
      <c r="H202" s="7">
        <v>0</v>
      </c>
    </row>
    <row r="203" spans="2:8" x14ac:dyDescent="0.25">
      <c r="B203" s="3" t="s">
        <v>3579</v>
      </c>
      <c r="C203" s="7" t="s">
        <v>3580</v>
      </c>
      <c r="D203" s="5">
        <v>114172000</v>
      </c>
      <c r="E203" s="5">
        <v>3752</v>
      </c>
      <c r="F203" s="6">
        <v>2.5000000000000001E-2</v>
      </c>
      <c r="G203" s="6">
        <v>-0.312</v>
      </c>
      <c r="H203" s="5">
        <v>47399741</v>
      </c>
    </row>
    <row r="204" spans="2:8" x14ac:dyDescent="0.25">
      <c r="B204" s="3" t="s">
        <v>3581</v>
      </c>
      <c r="C204" s="7" t="s">
        <v>3582</v>
      </c>
      <c r="D204" s="5">
        <v>247259000</v>
      </c>
      <c r="E204" s="5">
        <v>8376</v>
      </c>
      <c r="F204" s="6">
        <v>3.7999999999999999E-2</v>
      </c>
      <c r="G204" s="6">
        <v>4.7E-2</v>
      </c>
      <c r="H204" s="5">
        <v>8810227</v>
      </c>
    </row>
    <row r="205" spans="2:8" x14ac:dyDescent="0.25">
      <c r="B205" s="3" t="s">
        <v>3583</v>
      </c>
      <c r="C205" s="7" t="s">
        <v>3584</v>
      </c>
      <c r="D205" s="5">
        <v>72810000</v>
      </c>
      <c r="E205" s="5">
        <v>5346</v>
      </c>
      <c r="F205" s="6">
        <v>3.1E-2</v>
      </c>
      <c r="G205" s="6">
        <v>-0.13800000000000001</v>
      </c>
      <c r="H205" s="5">
        <v>10156417</v>
      </c>
    </row>
    <row r="206" spans="2:8" x14ac:dyDescent="0.25">
      <c r="B206" s="3" t="s">
        <v>3585</v>
      </c>
      <c r="C206" s="7" t="s">
        <v>3586</v>
      </c>
      <c r="D206" s="5">
        <v>134384000</v>
      </c>
      <c r="E206" s="5">
        <v>6330</v>
      </c>
      <c r="F206" s="6">
        <v>3.5000000000000003E-2</v>
      </c>
      <c r="G206" s="6">
        <v>-4.7E-2</v>
      </c>
      <c r="H206" s="5">
        <v>9133001</v>
      </c>
    </row>
    <row r="207" spans="2:8" x14ac:dyDescent="0.25">
      <c r="B207" s="3" t="s">
        <v>3587</v>
      </c>
      <c r="C207" s="7" t="s">
        <v>3588</v>
      </c>
      <c r="D207" s="5">
        <v>69963000</v>
      </c>
      <c r="E207" s="5">
        <v>3597</v>
      </c>
      <c r="F207" s="6">
        <v>2.5000000000000001E-2</v>
      </c>
      <c r="G207" s="6">
        <v>-0.30399999999999999</v>
      </c>
      <c r="H207" s="5">
        <v>27991605</v>
      </c>
    </row>
    <row r="208" spans="2:8" x14ac:dyDescent="0.25">
      <c r="B208" s="3" t="s">
        <v>3589</v>
      </c>
      <c r="C208" s="7" t="s">
        <v>3590</v>
      </c>
      <c r="D208" s="5">
        <v>155590000</v>
      </c>
      <c r="E208" s="5">
        <v>9640</v>
      </c>
      <c r="F208" s="6">
        <v>5.5E-2</v>
      </c>
      <c r="G208" s="6">
        <v>0.53</v>
      </c>
      <c r="H208" s="7">
        <v>0</v>
      </c>
    </row>
    <row r="209" spans="1:8" x14ac:dyDescent="0.25">
      <c r="A209">
        <v>200</v>
      </c>
      <c r="B209" s="3" t="s">
        <v>3591</v>
      </c>
      <c r="C209" s="7" t="s">
        <v>3592</v>
      </c>
      <c r="D209" s="5">
        <v>108847000</v>
      </c>
      <c r="E209" s="5">
        <v>8240</v>
      </c>
      <c r="F209" s="6">
        <v>5.0999999999999997E-2</v>
      </c>
      <c r="G209" s="6">
        <v>0.40300000000000002</v>
      </c>
      <c r="H209" s="7">
        <v>0</v>
      </c>
    </row>
    <row r="210" spans="1:8" ht="24" thickBot="1" x14ac:dyDescent="0.3">
      <c r="B210" s="1" t="s">
        <v>3193</v>
      </c>
      <c r="C210" s="2" t="s">
        <v>3194</v>
      </c>
      <c r="D210" s="2" t="s">
        <v>2</v>
      </c>
      <c r="E210" s="2" t="s">
        <v>3</v>
      </c>
      <c r="F210" s="2" t="s">
        <v>4</v>
      </c>
      <c r="G210" s="2" t="s">
        <v>3195</v>
      </c>
      <c r="H210" s="2" t="s">
        <v>6</v>
      </c>
    </row>
    <row r="211" spans="1:8" ht="15.75" thickTop="1" x14ac:dyDescent="0.25">
      <c r="A211">
        <v>201</v>
      </c>
      <c r="B211" s="3" t="s">
        <v>3593</v>
      </c>
      <c r="C211" s="7" t="s">
        <v>3594</v>
      </c>
      <c r="D211" s="5">
        <v>99687000</v>
      </c>
      <c r="E211" s="5">
        <v>5035</v>
      </c>
      <c r="F211" s="6">
        <v>3.5999999999999997E-2</v>
      </c>
      <c r="G211" s="7" t="s">
        <v>3595</v>
      </c>
      <c r="H211" s="5">
        <v>3512876</v>
      </c>
    </row>
    <row r="212" spans="1:8" x14ac:dyDescent="0.25">
      <c r="B212" s="3" t="s">
        <v>3596</v>
      </c>
      <c r="C212" s="7" t="s">
        <v>3597</v>
      </c>
      <c r="D212" s="5">
        <v>114493000</v>
      </c>
      <c r="E212" s="5">
        <v>3770</v>
      </c>
      <c r="F212" s="6">
        <v>2.4E-2</v>
      </c>
      <c r="G212" s="6">
        <v>-0.34799999999999998</v>
      </c>
      <c r="H212" s="5">
        <v>56172502</v>
      </c>
    </row>
    <row r="213" spans="1:8" x14ac:dyDescent="0.25">
      <c r="B213" s="3" t="s">
        <v>3598</v>
      </c>
      <c r="C213" s="7" t="s">
        <v>3599</v>
      </c>
      <c r="D213" s="5">
        <v>130384000</v>
      </c>
      <c r="E213" s="5">
        <v>3430</v>
      </c>
      <c r="F213" s="6">
        <v>2.1000000000000001E-2</v>
      </c>
      <c r="G213" s="6">
        <v>-0.40600000000000003</v>
      </c>
      <c r="H213" s="5">
        <v>84674496</v>
      </c>
    </row>
    <row r="214" spans="1:8" x14ac:dyDescent="0.25">
      <c r="B214" s="3" t="s">
        <v>3600</v>
      </c>
      <c r="C214" s="7" t="s">
        <v>3601</v>
      </c>
      <c r="D214" s="5">
        <v>48510000</v>
      </c>
      <c r="E214" s="5">
        <v>4171</v>
      </c>
      <c r="F214" s="6">
        <v>3.1E-2</v>
      </c>
      <c r="G214" s="6">
        <v>-0.152</v>
      </c>
      <c r="H214" s="5">
        <v>7488216</v>
      </c>
    </row>
    <row r="215" spans="1:8" x14ac:dyDescent="0.25">
      <c r="B215" s="3" t="s">
        <v>3602</v>
      </c>
      <c r="C215" s="7" t="s">
        <v>3603</v>
      </c>
      <c r="D215" s="5">
        <v>104098000</v>
      </c>
      <c r="E215" s="5">
        <v>4570</v>
      </c>
      <c r="F215" s="6">
        <v>2.9000000000000001E-2</v>
      </c>
      <c r="G215" s="6">
        <v>-0.188</v>
      </c>
      <c r="H215" s="5">
        <v>20483233</v>
      </c>
    </row>
    <row r="216" spans="1:8" x14ac:dyDescent="0.25">
      <c r="B216" s="3" t="s">
        <v>3604</v>
      </c>
      <c r="C216" s="7" t="s">
        <v>3605</v>
      </c>
      <c r="D216" s="5">
        <v>120366000</v>
      </c>
      <c r="E216" s="5">
        <v>3995</v>
      </c>
      <c r="F216" s="6">
        <v>2.5999999999999999E-2</v>
      </c>
      <c r="G216" s="6">
        <v>-0.27300000000000002</v>
      </c>
      <c r="H216" s="5">
        <v>40498538</v>
      </c>
    </row>
    <row r="217" spans="1:8" x14ac:dyDescent="0.25">
      <c r="B217" s="3" t="s">
        <v>3606</v>
      </c>
      <c r="C217" s="7" t="s">
        <v>3607</v>
      </c>
      <c r="D217" s="5">
        <v>48769000</v>
      </c>
      <c r="E217" s="5">
        <v>3757</v>
      </c>
      <c r="F217" s="6">
        <v>2.1000000000000001E-2</v>
      </c>
      <c r="G217" s="6">
        <v>-0.42299999999999999</v>
      </c>
      <c r="H217" s="5">
        <v>34027922</v>
      </c>
    </row>
    <row r="218" spans="1:8" x14ac:dyDescent="0.25">
      <c r="B218" s="3" t="s">
        <v>3608</v>
      </c>
      <c r="C218" s="7" t="s">
        <v>3609</v>
      </c>
      <c r="D218" s="5">
        <v>85756000</v>
      </c>
      <c r="E218" s="5">
        <v>5763</v>
      </c>
      <c r="F218" s="6">
        <v>3.5999999999999997E-2</v>
      </c>
      <c r="G218" s="6">
        <v>-3.0000000000000001E-3</v>
      </c>
      <c r="H218" s="5">
        <v>1560493</v>
      </c>
    </row>
    <row r="219" spans="1:8" x14ac:dyDescent="0.25">
      <c r="B219" s="3" t="s">
        <v>3610</v>
      </c>
      <c r="C219" s="7" t="s">
        <v>3611</v>
      </c>
      <c r="D219" s="5">
        <v>101180000</v>
      </c>
      <c r="E219" s="5">
        <v>4330</v>
      </c>
      <c r="F219" s="6">
        <v>3.1E-2</v>
      </c>
      <c r="G219" s="6">
        <v>-0.14899999999999999</v>
      </c>
      <c r="H219" s="5">
        <v>15891197</v>
      </c>
    </row>
    <row r="220" spans="1:8" x14ac:dyDescent="0.25">
      <c r="B220" s="3" t="s">
        <v>3612</v>
      </c>
      <c r="C220" s="7" t="s">
        <v>3613</v>
      </c>
      <c r="D220" s="5">
        <v>101222000</v>
      </c>
      <c r="E220" s="5">
        <v>4806</v>
      </c>
      <c r="F220" s="6">
        <v>3.3000000000000002E-2</v>
      </c>
      <c r="G220" s="6">
        <v>-9.4E-2</v>
      </c>
      <c r="H220" s="5">
        <v>8007112</v>
      </c>
    </row>
    <row r="221" spans="1:8" x14ac:dyDescent="0.25">
      <c r="B221" s="3" t="s">
        <v>3614</v>
      </c>
      <c r="C221" s="7" t="s">
        <v>3615</v>
      </c>
      <c r="D221" s="5">
        <v>101440000</v>
      </c>
      <c r="E221" s="5">
        <v>7154</v>
      </c>
      <c r="F221" s="6">
        <v>4.9000000000000002E-2</v>
      </c>
      <c r="G221" s="6">
        <v>0.36499999999999999</v>
      </c>
      <c r="H221" s="7">
        <v>0</v>
      </c>
    </row>
    <row r="222" spans="1:8" x14ac:dyDescent="0.25">
      <c r="B222" s="3" t="s">
        <v>3616</v>
      </c>
      <c r="C222" s="7" t="s">
        <v>3617</v>
      </c>
      <c r="D222" s="5">
        <v>38676000</v>
      </c>
      <c r="E222" s="5">
        <v>3522</v>
      </c>
      <c r="F222" s="6">
        <v>2.8000000000000001E-2</v>
      </c>
      <c r="G222" s="6">
        <v>-0.23499999999999999</v>
      </c>
      <c r="H222" s="5">
        <v>10935797</v>
      </c>
    </row>
    <row r="223" spans="1:8" x14ac:dyDescent="0.25">
      <c r="B223" s="3" t="s">
        <v>3618</v>
      </c>
      <c r="C223" s="7" t="s">
        <v>3619</v>
      </c>
      <c r="D223" s="5">
        <v>38710000</v>
      </c>
      <c r="E223" s="5">
        <v>4011</v>
      </c>
      <c r="F223" s="6">
        <v>2.9000000000000001E-2</v>
      </c>
      <c r="G223" s="6">
        <v>-0.191</v>
      </c>
      <c r="H223" s="5">
        <v>8370333</v>
      </c>
    </row>
    <row r="224" spans="1:8" x14ac:dyDescent="0.25">
      <c r="B224" s="3" t="s">
        <v>3620</v>
      </c>
      <c r="C224" s="7" t="s">
        <v>3621</v>
      </c>
      <c r="D224" s="5">
        <v>93935000</v>
      </c>
      <c r="E224" s="5">
        <v>6192</v>
      </c>
      <c r="F224" s="6">
        <v>3.6999999999999998E-2</v>
      </c>
      <c r="G224" s="6">
        <v>1.9E-2</v>
      </c>
      <c r="H224" s="5">
        <v>8619329</v>
      </c>
    </row>
    <row r="225" spans="1:8" x14ac:dyDescent="0.25">
      <c r="B225" s="3" t="s">
        <v>3622</v>
      </c>
      <c r="C225" s="7" t="s">
        <v>3623</v>
      </c>
      <c r="D225" s="5">
        <v>100444000</v>
      </c>
      <c r="E225" s="5">
        <v>7084</v>
      </c>
      <c r="F225" s="6">
        <v>3.9E-2</v>
      </c>
      <c r="G225" s="6">
        <v>7.6999999999999999E-2</v>
      </c>
      <c r="H225" s="5">
        <v>3323139</v>
      </c>
    </row>
    <row r="226" spans="1:8" x14ac:dyDescent="0.25">
      <c r="B226" s="3" t="s">
        <v>3624</v>
      </c>
      <c r="C226" s="7" t="s">
        <v>3625</v>
      </c>
      <c r="D226" s="5">
        <v>70708000</v>
      </c>
      <c r="E226" s="5">
        <v>7297</v>
      </c>
      <c r="F226" s="6">
        <v>4.8000000000000001E-2</v>
      </c>
      <c r="G226" s="6">
        <v>0.32600000000000001</v>
      </c>
      <c r="H226" s="7">
        <v>0</v>
      </c>
    </row>
    <row r="227" spans="1:8" x14ac:dyDescent="0.25">
      <c r="B227" s="3" t="s">
        <v>3626</v>
      </c>
      <c r="C227" s="7" t="s">
        <v>3627</v>
      </c>
      <c r="D227" s="5">
        <v>156364000</v>
      </c>
      <c r="E227" s="5">
        <v>9023</v>
      </c>
      <c r="F227" s="6">
        <v>5.2999999999999999E-2</v>
      </c>
      <c r="G227" s="6">
        <v>0.47</v>
      </c>
      <c r="H227" s="7">
        <v>0</v>
      </c>
    </row>
    <row r="228" spans="1:8" x14ac:dyDescent="0.25">
      <c r="B228" s="3" t="s">
        <v>3628</v>
      </c>
      <c r="C228" s="7" t="s">
        <v>3629</v>
      </c>
      <c r="D228" s="5">
        <v>153435000</v>
      </c>
      <c r="E228" s="5">
        <v>6383</v>
      </c>
      <c r="F228" s="6">
        <v>3.4000000000000002E-2</v>
      </c>
      <c r="G228" s="6">
        <v>-6.0999999999999999E-2</v>
      </c>
      <c r="H228" s="5">
        <v>12291022</v>
      </c>
    </row>
    <row r="229" spans="1:8" x14ac:dyDescent="0.25">
      <c r="B229" s="3" t="s">
        <v>3630</v>
      </c>
      <c r="C229" s="7" t="s">
        <v>3631</v>
      </c>
      <c r="D229" s="5">
        <v>58998000</v>
      </c>
      <c r="E229" s="5">
        <v>4556</v>
      </c>
      <c r="F229" s="6">
        <v>3.1E-2</v>
      </c>
      <c r="G229" s="6">
        <v>-0.14099999999999999</v>
      </c>
      <c r="H229" s="5">
        <v>9590164</v>
      </c>
    </row>
    <row r="230" spans="1:8" x14ac:dyDescent="0.25">
      <c r="B230" s="3" t="s">
        <v>3632</v>
      </c>
      <c r="C230" s="7" t="s">
        <v>3633</v>
      </c>
      <c r="D230" s="5">
        <v>111536000</v>
      </c>
      <c r="E230" s="5">
        <v>5830</v>
      </c>
      <c r="F230" s="6">
        <v>3.6999999999999998E-2</v>
      </c>
      <c r="G230" s="6">
        <v>1.4E-2</v>
      </c>
      <c r="H230" s="5">
        <v>7116559</v>
      </c>
    </row>
    <row r="231" spans="1:8" x14ac:dyDescent="0.25">
      <c r="B231" s="3" t="s">
        <v>3634</v>
      </c>
      <c r="C231" s="7" t="s">
        <v>3635</v>
      </c>
      <c r="D231" s="5">
        <v>79748000</v>
      </c>
      <c r="E231" s="5">
        <v>3243</v>
      </c>
      <c r="F231" s="6">
        <v>2.3E-2</v>
      </c>
      <c r="G231" s="6">
        <v>-0.35399999999999998</v>
      </c>
      <c r="H231" s="5">
        <v>40059060</v>
      </c>
    </row>
    <row r="232" spans="1:8" x14ac:dyDescent="0.25">
      <c r="B232" s="3" t="s">
        <v>3636</v>
      </c>
      <c r="C232" s="7" t="s">
        <v>3637</v>
      </c>
      <c r="D232" s="5">
        <v>78791000</v>
      </c>
      <c r="E232" s="5">
        <v>3934</v>
      </c>
      <c r="F232" s="6">
        <v>2.5999999999999999E-2</v>
      </c>
      <c r="G232" s="6">
        <v>-0.27900000000000003</v>
      </c>
      <c r="H232" s="5">
        <v>28096605</v>
      </c>
    </row>
    <row r="233" spans="1:8" x14ac:dyDescent="0.25">
      <c r="B233" s="3" t="s">
        <v>3638</v>
      </c>
      <c r="C233" s="7" t="s">
        <v>3639</v>
      </c>
      <c r="D233" s="5">
        <v>78784000</v>
      </c>
      <c r="E233" s="5">
        <v>6893</v>
      </c>
      <c r="F233" s="6">
        <v>0.04</v>
      </c>
      <c r="G233" s="6">
        <v>0.11</v>
      </c>
      <c r="H233" s="5">
        <v>2982081</v>
      </c>
    </row>
    <row r="234" spans="1:8" x14ac:dyDescent="0.25">
      <c r="B234" s="3" t="s">
        <v>3640</v>
      </c>
      <c r="C234" s="7" t="s">
        <v>3641</v>
      </c>
      <c r="D234" s="5">
        <v>108532000</v>
      </c>
      <c r="E234" s="5">
        <v>4644</v>
      </c>
      <c r="F234" s="6">
        <v>0.03</v>
      </c>
      <c r="G234" s="6">
        <v>-0.157</v>
      </c>
      <c r="H234" s="5">
        <v>15781090</v>
      </c>
    </row>
    <row r="235" spans="1:8" x14ac:dyDescent="0.25">
      <c r="A235">
        <v>225</v>
      </c>
      <c r="B235" s="3" t="s">
        <v>3642</v>
      </c>
      <c r="C235" s="7" t="s">
        <v>3643</v>
      </c>
      <c r="D235" s="5">
        <v>152593000</v>
      </c>
      <c r="E235" s="5">
        <v>7762</v>
      </c>
      <c r="F235" s="6">
        <v>5.0999999999999997E-2</v>
      </c>
      <c r="G235" s="6">
        <v>0.42</v>
      </c>
      <c r="H235" s="7">
        <v>0</v>
      </c>
    </row>
    <row r="236" spans="1:8" ht="24" thickBot="1" x14ac:dyDescent="0.3">
      <c r="B236" s="1" t="s">
        <v>3193</v>
      </c>
      <c r="C236" s="2" t="s">
        <v>3194</v>
      </c>
      <c r="D236" s="2" t="s">
        <v>2</v>
      </c>
      <c r="E236" s="2" t="s">
        <v>3</v>
      </c>
      <c r="F236" s="2" t="s">
        <v>4</v>
      </c>
      <c r="G236" s="2" t="s">
        <v>3195</v>
      </c>
      <c r="H236" s="2" t="s">
        <v>6</v>
      </c>
    </row>
    <row r="237" spans="1:8" ht="15.75" thickTop="1" x14ac:dyDescent="0.25">
      <c r="A237">
        <v>226</v>
      </c>
      <c r="B237" s="3" t="s">
        <v>3694</v>
      </c>
      <c r="C237" s="7" t="s">
        <v>3695</v>
      </c>
      <c r="D237" s="5">
        <v>122152000</v>
      </c>
      <c r="E237" s="5">
        <v>6188</v>
      </c>
      <c r="F237" s="6">
        <v>5.2999999999999999E-2</v>
      </c>
      <c r="G237" s="6">
        <v>0.45600000000000002</v>
      </c>
      <c r="H237" s="7">
        <v>0</v>
      </c>
    </row>
    <row r="238" spans="1:8" x14ac:dyDescent="0.25">
      <c r="B238" s="3" t="s">
        <v>3696</v>
      </c>
      <c r="C238" s="7" t="s">
        <v>3697</v>
      </c>
      <c r="D238" s="5">
        <v>40517000</v>
      </c>
      <c r="E238" s="5">
        <v>4297</v>
      </c>
      <c r="F238" s="6">
        <v>3.5999999999999997E-2</v>
      </c>
      <c r="G238" s="6">
        <v>8.0000000000000002E-3</v>
      </c>
      <c r="H238" s="5">
        <v>1604740</v>
      </c>
    </row>
    <row r="239" spans="1:8" x14ac:dyDescent="0.25">
      <c r="B239" s="3" t="s">
        <v>3698</v>
      </c>
      <c r="C239" s="7" t="s">
        <v>3699</v>
      </c>
      <c r="D239" s="5">
        <v>63297000</v>
      </c>
      <c r="E239" s="5">
        <v>2676</v>
      </c>
      <c r="F239" s="6">
        <v>0.02</v>
      </c>
      <c r="G239" s="6">
        <v>-0.45300000000000001</v>
      </c>
      <c r="H239" s="5">
        <v>48887166</v>
      </c>
    </row>
    <row r="240" spans="1:8" x14ac:dyDescent="0.25">
      <c r="B240" s="3" t="s">
        <v>3700</v>
      </c>
      <c r="C240" s="7" t="s">
        <v>3701</v>
      </c>
      <c r="D240" s="5">
        <v>64693000</v>
      </c>
      <c r="E240" s="5">
        <v>4886</v>
      </c>
      <c r="F240" s="6">
        <v>3.5000000000000003E-2</v>
      </c>
      <c r="G240" s="6">
        <v>-0.03</v>
      </c>
      <c r="H240" s="5">
        <v>2854926</v>
      </c>
    </row>
    <row r="241" spans="2:8" x14ac:dyDescent="0.25">
      <c r="B241" s="3" t="s">
        <v>3702</v>
      </c>
      <c r="C241" s="7" t="s">
        <v>3703</v>
      </c>
      <c r="D241" s="5">
        <v>57964000</v>
      </c>
      <c r="E241" s="5">
        <v>3550</v>
      </c>
      <c r="F241" s="6">
        <v>2.5999999999999999E-2</v>
      </c>
      <c r="G241" s="6">
        <v>-0.26800000000000002</v>
      </c>
      <c r="H241" s="5">
        <v>19148229</v>
      </c>
    </row>
    <row r="242" spans="2:8" x14ac:dyDescent="0.25">
      <c r="B242" s="3" t="s">
        <v>3704</v>
      </c>
      <c r="C242" s="7" t="s">
        <v>3705</v>
      </c>
      <c r="D242" s="5">
        <v>83196000</v>
      </c>
      <c r="E242" s="5">
        <v>7260</v>
      </c>
      <c r="F242" s="6">
        <v>4.4999999999999998E-2</v>
      </c>
      <c r="G242" s="6">
        <v>0.23200000000000001</v>
      </c>
      <c r="H242" s="5">
        <v>857541</v>
      </c>
    </row>
    <row r="243" spans="2:8" x14ac:dyDescent="0.25">
      <c r="B243" s="3" t="s">
        <v>3706</v>
      </c>
      <c r="C243" s="7" t="s">
        <v>3707</v>
      </c>
      <c r="D243" s="5">
        <v>32418000</v>
      </c>
      <c r="E243" s="5">
        <v>3166</v>
      </c>
      <c r="F243" s="6">
        <v>2.5000000000000001E-2</v>
      </c>
      <c r="G243" s="6">
        <v>-0.32300000000000001</v>
      </c>
      <c r="H243" s="5">
        <v>14082191</v>
      </c>
    </row>
    <row r="244" spans="2:8" x14ac:dyDescent="0.25">
      <c r="B244" s="3" t="s">
        <v>3708</v>
      </c>
      <c r="C244" s="7" t="s">
        <v>3709</v>
      </c>
      <c r="D244" s="5">
        <v>68080000</v>
      </c>
      <c r="E244" s="5">
        <v>6961</v>
      </c>
      <c r="F244" s="6">
        <v>4.3999999999999997E-2</v>
      </c>
      <c r="G244" s="6">
        <v>0.20699999999999999</v>
      </c>
      <c r="H244" s="7">
        <v>0</v>
      </c>
    </row>
    <row r="245" spans="2:8" x14ac:dyDescent="0.25">
      <c r="B245" s="3" t="s">
        <v>3710</v>
      </c>
      <c r="C245" s="7" t="s">
        <v>3711</v>
      </c>
      <c r="D245" s="5">
        <v>91034000</v>
      </c>
      <c r="E245" s="5">
        <v>6733</v>
      </c>
      <c r="F245" s="6">
        <v>4.4999999999999998E-2</v>
      </c>
      <c r="G245" s="6">
        <v>0.22900000000000001</v>
      </c>
      <c r="H245" s="7">
        <v>0</v>
      </c>
    </row>
    <row r="246" spans="2:8" x14ac:dyDescent="0.25">
      <c r="B246" s="3" t="s">
        <v>3712</v>
      </c>
      <c r="C246" s="7" t="s">
        <v>3713</v>
      </c>
      <c r="D246" s="5">
        <v>42943000</v>
      </c>
      <c r="E246" s="5">
        <v>4831</v>
      </c>
      <c r="F246" s="6">
        <v>3.4000000000000002E-2</v>
      </c>
      <c r="G246" s="6">
        <v>-0.05</v>
      </c>
      <c r="H246" s="5">
        <v>3569279</v>
      </c>
    </row>
    <row r="247" spans="2:8" x14ac:dyDescent="0.25">
      <c r="B247" s="3" t="s">
        <v>3714</v>
      </c>
      <c r="C247" s="7" t="s">
        <v>3715</v>
      </c>
      <c r="D247" s="5">
        <v>49036000</v>
      </c>
      <c r="E247" s="5">
        <v>4583</v>
      </c>
      <c r="F247" s="6">
        <v>3.3000000000000002E-2</v>
      </c>
      <c r="G247" s="6">
        <v>-9.0999999999999998E-2</v>
      </c>
      <c r="H247" s="5">
        <v>4118625</v>
      </c>
    </row>
    <row r="248" spans="2:8" x14ac:dyDescent="0.25">
      <c r="B248" s="3" t="s">
        <v>3716</v>
      </c>
      <c r="C248" s="7" t="s">
        <v>3717</v>
      </c>
      <c r="D248" s="5">
        <v>126939000</v>
      </c>
      <c r="E248" s="5">
        <v>7959</v>
      </c>
      <c r="F248" s="6">
        <v>4.4999999999999998E-2</v>
      </c>
      <c r="G248" s="6">
        <v>0.246</v>
      </c>
      <c r="H248" s="7">
        <v>0</v>
      </c>
    </row>
    <row r="249" spans="2:8" x14ac:dyDescent="0.25">
      <c r="B249" s="3" t="s">
        <v>3718</v>
      </c>
      <c r="C249" s="7" t="s">
        <v>3719</v>
      </c>
      <c r="D249" s="5">
        <v>53375000</v>
      </c>
      <c r="E249" s="5">
        <v>3422</v>
      </c>
      <c r="F249" s="6">
        <v>2.8000000000000001E-2</v>
      </c>
      <c r="G249" s="6">
        <v>-0.215</v>
      </c>
      <c r="H249" s="5">
        <v>12558135</v>
      </c>
    </row>
    <row r="250" spans="2:8" x14ac:dyDescent="0.25">
      <c r="B250" s="3" t="s">
        <v>3720</v>
      </c>
      <c r="C250" s="7" t="s">
        <v>3721</v>
      </c>
      <c r="D250" s="5">
        <v>73247000</v>
      </c>
      <c r="E250" s="5">
        <v>4324</v>
      </c>
      <c r="F250" s="6">
        <v>0.03</v>
      </c>
      <c r="G250" s="6">
        <v>-0.16</v>
      </c>
      <c r="H250" s="5">
        <v>11479943</v>
      </c>
    </row>
    <row r="251" spans="2:8" x14ac:dyDescent="0.25">
      <c r="B251" s="3" t="s">
        <v>3722</v>
      </c>
      <c r="C251" s="7" t="s">
        <v>3723</v>
      </c>
      <c r="D251" s="5">
        <v>72390000</v>
      </c>
      <c r="E251" s="5">
        <v>3882</v>
      </c>
      <c r="F251" s="6">
        <v>2.5999999999999999E-2</v>
      </c>
      <c r="G251" s="6">
        <v>-0.29299999999999998</v>
      </c>
      <c r="H251" s="5">
        <v>27956787</v>
      </c>
    </row>
    <row r="252" spans="2:8" x14ac:dyDescent="0.25">
      <c r="B252" s="3" t="s">
        <v>3724</v>
      </c>
      <c r="C252" s="7" t="s">
        <v>3725</v>
      </c>
      <c r="D252" s="5">
        <v>73018000</v>
      </c>
      <c r="E252" s="5">
        <v>5060</v>
      </c>
      <c r="F252" s="6">
        <v>3.1E-2</v>
      </c>
      <c r="G252" s="6">
        <v>-0.152</v>
      </c>
      <c r="H252" s="5">
        <v>11630415</v>
      </c>
    </row>
    <row r="253" spans="2:8" x14ac:dyDescent="0.25">
      <c r="B253" s="3" t="s">
        <v>3726</v>
      </c>
      <c r="C253" s="7" t="s">
        <v>3727</v>
      </c>
      <c r="D253" s="5">
        <v>47824000</v>
      </c>
      <c r="E253" s="5">
        <v>3428</v>
      </c>
      <c r="F253" s="6">
        <v>2.7E-2</v>
      </c>
      <c r="G253" s="6">
        <v>-0.25700000000000001</v>
      </c>
      <c r="H253" s="5">
        <v>14811739</v>
      </c>
    </row>
    <row r="254" spans="2:8" x14ac:dyDescent="0.25">
      <c r="B254" s="3" t="s">
        <v>3728</v>
      </c>
      <c r="C254" s="7" t="s">
        <v>3729</v>
      </c>
      <c r="D254" s="5">
        <v>79823000</v>
      </c>
      <c r="E254" s="5">
        <v>9314</v>
      </c>
      <c r="F254" s="6">
        <v>5.8000000000000003E-2</v>
      </c>
      <c r="G254" s="6">
        <v>0.60799999999999998</v>
      </c>
      <c r="H254" s="7">
        <v>0</v>
      </c>
    </row>
    <row r="255" spans="2:8" x14ac:dyDescent="0.25">
      <c r="B255" s="3" t="s">
        <v>3730</v>
      </c>
      <c r="C255" s="7" t="s">
        <v>3731</v>
      </c>
      <c r="D255" s="5">
        <v>50925000</v>
      </c>
      <c r="E255" s="5">
        <v>2626</v>
      </c>
      <c r="F255" s="6">
        <v>2.1000000000000001E-2</v>
      </c>
      <c r="G255" s="6">
        <v>-0.41699999999999998</v>
      </c>
      <c r="H255" s="5">
        <v>33647297</v>
      </c>
    </row>
    <row r="256" spans="2:8" x14ac:dyDescent="0.25">
      <c r="B256" s="3" t="s">
        <v>3732</v>
      </c>
      <c r="C256" s="7" t="s">
        <v>3733</v>
      </c>
      <c r="D256" s="5">
        <v>106187000</v>
      </c>
      <c r="E256" s="5">
        <v>4076</v>
      </c>
      <c r="F256" s="6">
        <v>2.5999999999999999E-2</v>
      </c>
      <c r="G256" s="6">
        <v>-0.27900000000000003</v>
      </c>
      <c r="H256" s="5">
        <v>38392130</v>
      </c>
    </row>
    <row r="257" spans="1:8" x14ac:dyDescent="0.25">
      <c r="B257" s="3" t="s">
        <v>3734</v>
      </c>
      <c r="C257" s="7" t="s">
        <v>3735</v>
      </c>
      <c r="D257" s="5">
        <v>52531000</v>
      </c>
      <c r="E257" s="5">
        <v>4219</v>
      </c>
      <c r="F257" s="6">
        <v>2.9000000000000001E-2</v>
      </c>
      <c r="G257" s="6">
        <v>-0.21299999999999999</v>
      </c>
      <c r="H257" s="5">
        <v>13212240</v>
      </c>
    </row>
    <row r="258" spans="1:8" x14ac:dyDescent="0.25">
      <c r="B258" s="3" t="s">
        <v>3736</v>
      </c>
      <c r="C258" s="7" t="s">
        <v>3737</v>
      </c>
      <c r="D258" s="5">
        <v>95204000</v>
      </c>
      <c r="E258" s="5">
        <v>4510</v>
      </c>
      <c r="F258" s="6">
        <v>0.03</v>
      </c>
      <c r="G258" s="6">
        <v>-0.16600000000000001</v>
      </c>
      <c r="H258" s="5">
        <v>16869660</v>
      </c>
    </row>
    <row r="259" spans="1:8" x14ac:dyDescent="0.25">
      <c r="B259" s="3" t="s">
        <v>3738</v>
      </c>
      <c r="C259" s="7" t="s">
        <v>3739</v>
      </c>
      <c r="D259" s="5">
        <v>56952000</v>
      </c>
      <c r="E259" s="5">
        <v>3490</v>
      </c>
      <c r="F259" s="6">
        <v>2.1999999999999999E-2</v>
      </c>
      <c r="G259" s="6">
        <v>-0.38100000000000001</v>
      </c>
      <c r="H259" s="5">
        <v>33584732</v>
      </c>
    </row>
    <row r="260" spans="1:8" x14ac:dyDescent="0.25">
      <c r="B260" s="3" t="s">
        <v>3740</v>
      </c>
      <c r="C260" s="7" t="s">
        <v>3741</v>
      </c>
      <c r="D260" s="5">
        <v>62465000</v>
      </c>
      <c r="E260" s="5">
        <v>4798</v>
      </c>
      <c r="F260" s="6">
        <v>3.5000000000000003E-2</v>
      </c>
      <c r="G260" s="6">
        <v>-4.3999999999999997E-2</v>
      </c>
      <c r="H260" s="5">
        <v>4587538</v>
      </c>
    </row>
    <row r="261" spans="1:8" x14ac:dyDescent="0.25">
      <c r="A261">
        <v>250</v>
      </c>
      <c r="B261" s="3" t="s">
        <v>3742</v>
      </c>
      <c r="C261" s="7" t="s">
        <v>3743</v>
      </c>
      <c r="D261" s="5">
        <v>67777000</v>
      </c>
      <c r="E261" s="5">
        <v>5686</v>
      </c>
      <c r="F261" s="6">
        <v>3.5000000000000003E-2</v>
      </c>
      <c r="G261" s="6">
        <v>-2.5000000000000001E-2</v>
      </c>
      <c r="H261" s="5">
        <v>1383511</v>
      </c>
    </row>
    <row r="262" spans="1:8" ht="24" thickBot="1" x14ac:dyDescent="0.3">
      <c r="B262" s="1" t="s">
        <v>3193</v>
      </c>
      <c r="C262" s="2" t="s">
        <v>3194</v>
      </c>
      <c r="D262" s="2" t="s">
        <v>2</v>
      </c>
      <c r="E262" s="2" t="s">
        <v>3</v>
      </c>
      <c r="F262" s="2" t="s">
        <v>4</v>
      </c>
      <c r="G262" s="2" t="s">
        <v>3195</v>
      </c>
      <c r="H262" s="2" t="s">
        <v>6</v>
      </c>
    </row>
    <row r="263" spans="1:8" ht="15.75" thickTop="1" x14ac:dyDescent="0.25">
      <c r="A263">
        <v>251</v>
      </c>
      <c r="B263" s="3" t="s">
        <v>3644</v>
      </c>
      <c r="C263" s="7" t="s">
        <v>3645</v>
      </c>
      <c r="D263" s="5">
        <v>40017000</v>
      </c>
      <c r="E263" s="5">
        <v>3818</v>
      </c>
      <c r="F263" s="6">
        <v>2.9000000000000001E-2</v>
      </c>
      <c r="G263" s="6">
        <v>-0.19900000000000001</v>
      </c>
      <c r="H263" s="5">
        <v>8846062</v>
      </c>
    </row>
    <row r="264" spans="1:8" x14ac:dyDescent="0.25">
      <c r="B264" s="3" t="s">
        <v>3646</v>
      </c>
      <c r="C264" s="7" t="s">
        <v>3647</v>
      </c>
      <c r="D264" s="5">
        <v>89488000</v>
      </c>
      <c r="E264" s="5">
        <v>4118</v>
      </c>
      <c r="F264" s="6">
        <v>2.5999999999999999E-2</v>
      </c>
      <c r="G264" s="6">
        <v>-0.27900000000000003</v>
      </c>
      <c r="H264" s="5">
        <v>31523606</v>
      </c>
    </row>
    <row r="265" spans="1:8" x14ac:dyDescent="0.25">
      <c r="B265" s="3" t="s">
        <v>3648</v>
      </c>
      <c r="C265" s="7" t="s">
        <v>3649</v>
      </c>
      <c r="D265" s="5">
        <v>58506000</v>
      </c>
      <c r="E265" s="5">
        <v>3472</v>
      </c>
      <c r="F265" s="6">
        <v>2.4E-2</v>
      </c>
      <c r="G265" s="6">
        <v>-0.32600000000000001</v>
      </c>
      <c r="H265" s="5">
        <v>26554256</v>
      </c>
    </row>
    <row r="266" spans="1:8" x14ac:dyDescent="0.25">
      <c r="B266" s="3" t="s">
        <v>3650</v>
      </c>
      <c r="C266" s="7" t="s">
        <v>3651</v>
      </c>
      <c r="D266" s="5">
        <v>47136000</v>
      </c>
      <c r="E266" s="5">
        <v>2939</v>
      </c>
      <c r="F266" s="6">
        <v>0.02</v>
      </c>
      <c r="G266" s="6">
        <v>-0.44500000000000001</v>
      </c>
      <c r="H266" s="5">
        <v>35947823</v>
      </c>
    </row>
    <row r="267" spans="1:8" x14ac:dyDescent="0.25">
      <c r="B267" s="3" t="s">
        <v>3652</v>
      </c>
      <c r="C267" s="7" t="s">
        <v>3653</v>
      </c>
      <c r="D267" s="5">
        <v>46552000</v>
      </c>
      <c r="E267" s="5">
        <v>3925</v>
      </c>
      <c r="F267" s="6">
        <v>2.9000000000000001E-2</v>
      </c>
      <c r="G267" s="6">
        <v>-0.19900000000000001</v>
      </c>
      <c r="H267" s="5">
        <v>9989160</v>
      </c>
    </row>
    <row r="268" spans="1:8" x14ac:dyDescent="0.25">
      <c r="B268" s="3" t="s">
        <v>3654</v>
      </c>
      <c r="C268" s="7" t="s">
        <v>3655</v>
      </c>
      <c r="D268" s="5">
        <v>65197000</v>
      </c>
      <c r="E268" s="5">
        <v>4408</v>
      </c>
      <c r="F268" s="6">
        <v>2.8000000000000001E-2</v>
      </c>
      <c r="G268" s="6">
        <v>-0.221</v>
      </c>
      <c r="H268" s="5">
        <v>16163019</v>
      </c>
    </row>
    <row r="269" spans="1:8" x14ac:dyDescent="0.25">
      <c r="B269" s="3" t="s">
        <v>3656</v>
      </c>
      <c r="C269" s="7" t="s">
        <v>3657</v>
      </c>
      <c r="D269" s="5">
        <v>38191000</v>
      </c>
      <c r="E269" s="5">
        <v>2974</v>
      </c>
      <c r="F269" s="6">
        <v>2.5000000000000001E-2</v>
      </c>
      <c r="G269" s="6">
        <v>-0.30399999999999999</v>
      </c>
      <c r="H269" s="5">
        <v>15396160</v>
      </c>
    </row>
    <row r="270" spans="1:8" x14ac:dyDescent="0.25">
      <c r="B270" s="3" t="s">
        <v>3658</v>
      </c>
      <c r="C270" s="7" t="s">
        <v>3659</v>
      </c>
      <c r="D270" s="5">
        <v>254767000</v>
      </c>
      <c r="E270" s="5">
        <v>15274</v>
      </c>
      <c r="F270" s="6">
        <v>5.6000000000000001E-2</v>
      </c>
      <c r="G270" s="6">
        <v>0.55200000000000005</v>
      </c>
      <c r="H270" s="7">
        <v>0</v>
      </c>
    </row>
    <row r="271" spans="1:8" x14ac:dyDescent="0.25">
      <c r="B271" s="3" t="s">
        <v>3660</v>
      </c>
      <c r="C271" s="7" t="s">
        <v>3661</v>
      </c>
      <c r="D271" s="5">
        <v>86514000</v>
      </c>
      <c r="E271" s="5">
        <v>7556</v>
      </c>
      <c r="F271" s="6">
        <v>5.5E-2</v>
      </c>
      <c r="G271" s="6">
        <v>0.53</v>
      </c>
      <c r="H271" s="7">
        <v>0</v>
      </c>
    </row>
    <row r="272" spans="1:8" x14ac:dyDescent="0.25">
      <c r="B272" s="3" t="s">
        <v>3662</v>
      </c>
      <c r="C272" s="7" t="s">
        <v>3663</v>
      </c>
      <c r="D272" s="5">
        <v>72742000</v>
      </c>
      <c r="E272" s="5">
        <v>5805</v>
      </c>
      <c r="F272" s="6">
        <v>3.5000000000000003E-2</v>
      </c>
      <c r="G272" s="6">
        <v>-3.3000000000000002E-2</v>
      </c>
      <c r="H272" s="5">
        <v>5933679</v>
      </c>
    </row>
    <row r="273" spans="1:8" x14ac:dyDescent="0.25">
      <c r="B273" s="3" t="s">
        <v>3664</v>
      </c>
      <c r="C273" s="7" t="s">
        <v>3665</v>
      </c>
      <c r="D273" s="5">
        <v>73062000</v>
      </c>
      <c r="E273" s="5">
        <v>5448</v>
      </c>
      <c r="F273" s="6">
        <v>4.1000000000000002E-2</v>
      </c>
      <c r="G273" s="6">
        <v>0.13800000000000001</v>
      </c>
      <c r="H273" s="7">
        <v>0</v>
      </c>
    </row>
    <row r="274" spans="1:8" x14ac:dyDescent="0.25">
      <c r="B274" s="3" t="s">
        <v>3666</v>
      </c>
      <c r="C274" s="7" t="s">
        <v>3667</v>
      </c>
      <c r="D274" s="5">
        <v>63151000</v>
      </c>
      <c r="E274" s="5">
        <v>6599</v>
      </c>
      <c r="F274" s="6">
        <v>4.2000000000000003E-2</v>
      </c>
      <c r="G274" s="6">
        <v>0.16300000000000001</v>
      </c>
      <c r="H274" s="5">
        <v>2403145</v>
      </c>
    </row>
    <row r="275" spans="1:8" x14ac:dyDescent="0.25">
      <c r="B275" s="3" t="s">
        <v>3668</v>
      </c>
      <c r="C275" s="7" t="s">
        <v>3669</v>
      </c>
      <c r="D275" s="5">
        <v>32541000</v>
      </c>
      <c r="E275" s="5">
        <v>2703</v>
      </c>
      <c r="F275" s="6">
        <v>1.9E-2</v>
      </c>
      <c r="G275" s="6">
        <v>-0.46400000000000002</v>
      </c>
      <c r="H275" s="5">
        <v>26447106</v>
      </c>
    </row>
    <row r="276" spans="1:8" x14ac:dyDescent="0.25">
      <c r="B276" s="3" t="s">
        <v>3670</v>
      </c>
      <c r="C276" s="7" t="s">
        <v>3671</v>
      </c>
      <c r="D276" s="5">
        <v>86783000</v>
      </c>
      <c r="E276" s="5">
        <v>7940</v>
      </c>
      <c r="F276" s="6">
        <v>0.06</v>
      </c>
      <c r="G276" s="6">
        <v>0.66900000000000004</v>
      </c>
      <c r="H276" s="7">
        <v>0</v>
      </c>
    </row>
    <row r="277" spans="1:8" x14ac:dyDescent="0.25">
      <c r="B277" s="3" t="s">
        <v>3672</v>
      </c>
      <c r="C277" s="7" t="s">
        <v>3673</v>
      </c>
      <c r="D277" s="5">
        <v>40535000</v>
      </c>
      <c r="E277" s="5">
        <v>3966</v>
      </c>
      <c r="F277" s="6">
        <v>2.8000000000000001E-2</v>
      </c>
      <c r="G277" s="6">
        <v>-0.23200000000000001</v>
      </c>
      <c r="H277" s="5">
        <v>11199461</v>
      </c>
    </row>
    <row r="278" spans="1:8" x14ac:dyDescent="0.25">
      <c r="B278" s="3" t="s">
        <v>3674</v>
      </c>
      <c r="C278" s="7" t="s">
        <v>3675</v>
      </c>
      <c r="D278" s="5">
        <v>64713000</v>
      </c>
      <c r="E278" s="5">
        <v>4387</v>
      </c>
      <c r="F278" s="6">
        <v>3.5000000000000003E-2</v>
      </c>
      <c r="G278" s="6">
        <v>-3.3000000000000002E-2</v>
      </c>
      <c r="H278" s="5">
        <v>916721</v>
      </c>
    </row>
    <row r="279" spans="1:8" x14ac:dyDescent="0.25">
      <c r="B279" s="3" t="s">
        <v>3676</v>
      </c>
      <c r="C279" s="7" t="s">
        <v>3677</v>
      </c>
      <c r="D279" s="5">
        <v>60629000</v>
      </c>
      <c r="E279" s="5">
        <v>8260</v>
      </c>
      <c r="F279" s="6">
        <v>4.5999999999999999E-2</v>
      </c>
      <c r="G279" s="6">
        <v>0.26800000000000002</v>
      </c>
      <c r="H279" s="7">
        <v>0</v>
      </c>
    </row>
    <row r="280" spans="1:8" x14ac:dyDescent="0.25">
      <c r="B280" s="3" t="s">
        <v>3678</v>
      </c>
      <c r="C280" s="7" t="s">
        <v>3679</v>
      </c>
      <c r="D280" s="5">
        <v>38028000</v>
      </c>
      <c r="E280" s="5">
        <v>4059</v>
      </c>
      <c r="F280" s="6">
        <v>0.03</v>
      </c>
      <c r="G280" s="6">
        <v>-0.16600000000000001</v>
      </c>
      <c r="H280" s="5">
        <v>6655361</v>
      </c>
    </row>
    <row r="281" spans="1:8" x14ac:dyDescent="0.25">
      <c r="B281" s="3" t="s">
        <v>3680</v>
      </c>
      <c r="C281" s="7" t="s">
        <v>3681</v>
      </c>
      <c r="D281" s="5">
        <v>92963000</v>
      </c>
      <c r="E281" s="5">
        <v>6932</v>
      </c>
      <c r="F281" s="6">
        <v>4.9000000000000002E-2</v>
      </c>
      <c r="G281" s="6">
        <v>0.34</v>
      </c>
      <c r="H281" s="7">
        <v>0</v>
      </c>
    </row>
    <row r="282" spans="1:8" x14ac:dyDescent="0.25">
      <c r="B282" s="3" t="s">
        <v>3682</v>
      </c>
      <c r="C282" s="7" t="s">
        <v>3683</v>
      </c>
      <c r="D282" s="5">
        <v>51778000</v>
      </c>
      <c r="E282" s="5">
        <v>4329</v>
      </c>
      <c r="F282" s="6">
        <v>3.5999999999999997E-2</v>
      </c>
      <c r="G282" s="6">
        <v>-8.0000000000000002E-3</v>
      </c>
      <c r="H282" s="5">
        <v>964385</v>
      </c>
    </row>
    <row r="283" spans="1:8" x14ac:dyDescent="0.25">
      <c r="B283" s="3" t="s">
        <v>3684</v>
      </c>
      <c r="C283" s="7" t="s">
        <v>3685</v>
      </c>
      <c r="D283" s="5">
        <v>56852000</v>
      </c>
      <c r="E283" s="5">
        <v>5259</v>
      </c>
      <c r="F283" s="6">
        <v>3.6999999999999998E-2</v>
      </c>
      <c r="G283" s="6">
        <v>2.5000000000000001E-2</v>
      </c>
      <c r="H283" s="7">
        <v>0</v>
      </c>
    </row>
    <row r="284" spans="1:8" x14ac:dyDescent="0.25">
      <c r="B284" s="3" t="s">
        <v>3686</v>
      </c>
      <c r="C284" s="7" t="s">
        <v>3687</v>
      </c>
      <c r="D284" s="5">
        <v>50089000</v>
      </c>
      <c r="E284" s="5">
        <v>3008</v>
      </c>
      <c r="F284" s="6">
        <v>2.3E-2</v>
      </c>
      <c r="G284" s="6">
        <v>-0.36699999999999999</v>
      </c>
      <c r="H284" s="5">
        <v>25638175</v>
      </c>
    </row>
    <row r="285" spans="1:8" x14ac:dyDescent="0.25">
      <c r="B285" s="3" t="s">
        <v>3688</v>
      </c>
      <c r="C285" s="7" t="s">
        <v>3689</v>
      </c>
      <c r="D285" s="5">
        <v>67928000</v>
      </c>
      <c r="E285" s="5">
        <v>6896</v>
      </c>
      <c r="F285" s="6">
        <v>0.05</v>
      </c>
      <c r="G285" s="6">
        <v>0.38700000000000001</v>
      </c>
      <c r="H285" s="7">
        <v>0</v>
      </c>
    </row>
    <row r="286" spans="1:8" x14ac:dyDescent="0.25">
      <c r="B286" s="3" t="s">
        <v>3690</v>
      </c>
      <c r="C286" s="7" t="s">
        <v>3691</v>
      </c>
      <c r="D286" s="5">
        <v>55670000</v>
      </c>
      <c r="E286" s="5">
        <v>6104</v>
      </c>
      <c r="F286" s="6">
        <v>4.2000000000000003E-2</v>
      </c>
      <c r="G286" s="6">
        <v>0.14599999999999999</v>
      </c>
      <c r="H286" s="5">
        <v>1907835</v>
      </c>
    </row>
    <row r="287" spans="1:8" x14ac:dyDescent="0.25">
      <c r="A287">
        <v>275</v>
      </c>
      <c r="B287" s="3" t="s">
        <v>3692</v>
      </c>
      <c r="C287" s="7" t="s">
        <v>3693</v>
      </c>
      <c r="D287" s="5">
        <v>54194000</v>
      </c>
      <c r="E287" s="5">
        <v>7548</v>
      </c>
      <c r="F287" s="6">
        <v>0.05</v>
      </c>
      <c r="G287" s="6">
        <v>0.37</v>
      </c>
      <c r="H287" s="7">
        <v>0</v>
      </c>
    </row>
    <row r="288" spans="1:8" ht="24" thickBot="1" x14ac:dyDescent="0.3">
      <c r="B288" s="1" t="s">
        <v>3193</v>
      </c>
      <c r="C288" s="2" t="s">
        <v>3194</v>
      </c>
      <c r="D288" s="2" t="s">
        <v>2</v>
      </c>
      <c r="E288" s="2" t="s">
        <v>3</v>
      </c>
      <c r="F288" s="2" t="s">
        <v>4</v>
      </c>
      <c r="G288" s="2" t="s">
        <v>3195</v>
      </c>
      <c r="H288" s="2" t="s">
        <v>6</v>
      </c>
    </row>
    <row r="289" spans="1:8" ht="15.75" thickTop="1" x14ac:dyDescent="0.25">
      <c r="A289">
        <v>276</v>
      </c>
      <c r="B289" s="3" t="s">
        <v>3744</v>
      </c>
      <c r="C289" s="7" t="s">
        <v>3745</v>
      </c>
      <c r="D289" s="5">
        <v>152668000</v>
      </c>
      <c r="E289" s="5">
        <v>9566</v>
      </c>
      <c r="F289" s="6">
        <v>7.0999999999999994E-2</v>
      </c>
      <c r="G289" s="6">
        <v>0.97199999999999998</v>
      </c>
      <c r="H289" s="7">
        <v>0</v>
      </c>
    </row>
    <row r="290" spans="1:8" x14ac:dyDescent="0.25">
      <c r="B290" s="3" t="s">
        <v>3746</v>
      </c>
      <c r="C290" s="7" t="s">
        <v>3747</v>
      </c>
      <c r="D290" s="5">
        <v>58372000</v>
      </c>
      <c r="E290" s="5">
        <v>4096</v>
      </c>
      <c r="F290" s="6">
        <v>2.9000000000000001E-2</v>
      </c>
      <c r="G290" s="6">
        <v>-0.185</v>
      </c>
      <c r="H290" s="5">
        <v>11877897</v>
      </c>
    </row>
    <row r="291" spans="1:8" x14ac:dyDescent="0.25">
      <c r="B291" s="3" t="s">
        <v>3748</v>
      </c>
      <c r="C291" s="7" t="s">
        <v>3749</v>
      </c>
      <c r="D291" s="5">
        <v>71308000</v>
      </c>
      <c r="E291" s="5">
        <v>7734</v>
      </c>
      <c r="F291" s="6">
        <v>4.9000000000000002E-2</v>
      </c>
      <c r="G291" s="6">
        <v>0.35099999999999998</v>
      </c>
      <c r="H291" s="7">
        <v>0</v>
      </c>
    </row>
    <row r="292" spans="1:8" x14ac:dyDescent="0.25">
      <c r="B292" s="3" t="s">
        <v>3750</v>
      </c>
      <c r="C292" s="7" t="s">
        <v>3751</v>
      </c>
      <c r="D292" s="5">
        <v>82100000</v>
      </c>
      <c r="E292" s="5">
        <v>7702</v>
      </c>
      <c r="F292" s="6">
        <v>4.3999999999999997E-2</v>
      </c>
      <c r="G292" s="6">
        <v>0.224</v>
      </c>
      <c r="H292" s="7">
        <v>0</v>
      </c>
    </row>
    <row r="293" spans="1:8" x14ac:dyDescent="0.25">
      <c r="B293" s="3" t="s">
        <v>3752</v>
      </c>
      <c r="C293" s="7" t="s">
        <v>3753</v>
      </c>
      <c r="D293" s="5">
        <v>69928000</v>
      </c>
      <c r="E293" s="5">
        <v>6856</v>
      </c>
      <c r="F293" s="6">
        <v>4.8000000000000001E-2</v>
      </c>
      <c r="G293" s="6">
        <v>0.315</v>
      </c>
      <c r="H293" s="7">
        <v>0</v>
      </c>
    </row>
    <row r="294" spans="1:8" x14ac:dyDescent="0.25">
      <c r="B294" s="3" t="s">
        <v>3754</v>
      </c>
      <c r="C294" s="7" t="s">
        <v>3755</v>
      </c>
      <c r="D294" s="5">
        <v>114438000</v>
      </c>
      <c r="E294" s="5">
        <v>6607</v>
      </c>
      <c r="F294" s="6">
        <v>3.5999999999999997E-2</v>
      </c>
      <c r="G294" s="6">
        <v>-1.7000000000000001E-2</v>
      </c>
      <c r="H294" s="5">
        <v>6394696</v>
      </c>
    </row>
    <row r="295" spans="1:8" x14ac:dyDescent="0.25">
      <c r="B295" s="3" t="s">
        <v>3756</v>
      </c>
      <c r="C295" s="7" t="s">
        <v>3757</v>
      </c>
      <c r="D295" s="5">
        <v>33022000</v>
      </c>
      <c r="E295" s="5">
        <v>4164</v>
      </c>
      <c r="F295" s="6">
        <v>2.3E-2</v>
      </c>
      <c r="G295" s="6">
        <v>-0.378</v>
      </c>
      <c r="H295" s="5">
        <v>19244711</v>
      </c>
    </row>
    <row r="296" spans="1:8" x14ac:dyDescent="0.25">
      <c r="B296" s="3" t="s">
        <v>3758</v>
      </c>
      <c r="C296" s="7" t="s">
        <v>3759</v>
      </c>
      <c r="D296" s="5">
        <v>71030000</v>
      </c>
      <c r="E296" s="5">
        <v>4448</v>
      </c>
      <c r="F296" s="6">
        <v>3.1E-2</v>
      </c>
      <c r="G296" s="6">
        <v>-0.13</v>
      </c>
      <c r="H296" s="5">
        <v>9275292</v>
      </c>
    </row>
    <row r="297" spans="1:8" x14ac:dyDescent="0.25">
      <c r="B297" s="3" t="s">
        <v>3760</v>
      </c>
      <c r="C297" s="7" t="s">
        <v>3761</v>
      </c>
      <c r="D297" s="5">
        <v>66561000</v>
      </c>
      <c r="E297" s="5">
        <v>7722</v>
      </c>
      <c r="F297" s="6">
        <v>5.5E-2</v>
      </c>
      <c r="G297" s="6">
        <v>0.51700000000000002</v>
      </c>
      <c r="H297" s="7">
        <v>0</v>
      </c>
    </row>
    <row r="298" spans="1:8" x14ac:dyDescent="0.25">
      <c r="B298" s="3" t="s">
        <v>3762</v>
      </c>
      <c r="C298" s="7" t="s">
        <v>3763</v>
      </c>
      <c r="D298" s="5">
        <v>239100000</v>
      </c>
      <c r="E298" s="5">
        <v>18252</v>
      </c>
      <c r="F298" s="6">
        <v>5.6000000000000001E-2</v>
      </c>
      <c r="G298" s="6">
        <v>0.54100000000000004</v>
      </c>
      <c r="H298" s="7">
        <v>0</v>
      </c>
    </row>
    <row r="299" spans="1:8" x14ac:dyDescent="0.25">
      <c r="B299" s="3" t="s">
        <v>3764</v>
      </c>
      <c r="C299" s="7" t="s">
        <v>3765</v>
      </c>
      <c r="D299" s="5">
        <v>95981000</v>
      </c>
      <c r="E299" s="5">
        <v>12662</v>
      </c>
      <c r="F299" s="6">
        <v>7.5999999999999998E-2</v>
      </c>
      <c r="G299" s="6">
        <v>1.1140000000000001</v>
      </c>
      <c r="H299" s="7">
        <v>0</v>
      </c>
    </row>
    <row r="300" spans="1:8" x14ac:dyDescent="0.25">
      <c r="B300" s="3" t="s">
        <v>3766</v>
      </c>
      <c r="C300" s="7" t="s">
        <v>3767</v>
      </c>
      <c r="D300" s="5">
        <v>55999000</v>
      </c>
      <c r="E300" s="5">
        <v>5364</v>
      </c>
      <c r="F300" s="6">
        <v>3.5000000000000003E-2</v>
      </c>
      <c r="G300" s="6">
        <v>-3.9E-2</v>
      </c>
      <c r="H300" s="5">
        <v>2114395</v>
      </c>
    </row>
    <row r="301" spans="1:8" x14ac:dyDescent="0.25">
      <c r="B301" s="3" t="s">
        <v>3768</v>
      </c>
      <c r="C301" s="7" t="s">
        <v>3769</v>
      </c>
      <c r="D301" s="5">
        <v>118441000</v>
      </c>
      <c r="E301" s="5">
        <v>5686</v>
      </c>
      <c r="F301" s="6">
        <v>2.5999999999999999E-2</v>
      </c>
      <c r="G301" s="6">
        <v>-0.28100000000000003</v>
      </c>
      <c r="H301" s="5">
        <v>43818872</v>
      </c>
    </row>
    <row r="302" spans="1:8" x14ac:dyDescent="0.25">
      <c r="B302" s="3" t="s">
        <v>3770</v>
      </c>
      <c r="C302" s="7" t="s">
        <v>3771</v>
      </c>
      <c r="D302" s="5">
        <v>33086000</v>
      </c>
      <c r="E302" s="5">
        <v>4686</v>
      </c>
      <c r="F302" s="6">
        <v>3.5000000000000003E-2</v>
      </c>
      <c r="G302" s="6">
        <v>-3.3000000000000002E-2</v>
      </c>
      <c r="H302" s="5">
        <v>2199005</v>
      </c>
    </row>
    <row r="303" spans="1:8" x14ac:dyDescent="0.25">
      <c r="B303" s="3" t="s">
        <v>3772</v>
      </c>
      <c r="C303" s="7" t="s">
        <v>3773</v>
      </c>
      <c r="D303" s="5">
        <v>23427000</v>
      </c>
      <c r="E303" s="5">
        <v>3588</v>
      </c>
      <c r="F303" s="6">
        <v>2.5000000000000001E-2</v>
      </c>
      <c r="G303" s="6">
        <v>-0.31900000000000001</v>
      </c>
      <c r="H303" s="5">
        <v>10193100</v>
      </c>
    </row>
    <row r="304" spans="1:8" x14ac:dyDescent="0.25">
      <c r="B304" s="3" t="s">
        <v>3774</v>
      </c>
      <c r="C304" s="7" t="s">
        <v>3775</v>
      </c>
      <c r="D304" s="5">
        <v>122276000</v>
      </c>
      <c r="E304" s="5">
        <v>8861</v>
      </c>
      <c r="F304" s="6">
        <v>5.7000000000000002E-2</v>
      </c>
      <c r="G304" s="6">
        <v>0.57799999999999996</v>
      </c>
      <c r="H304" s="7">
        <v>0</v>
      </c>
    </row>
    <row r="305" spans="1:8" x14ac:dyDescent="0.25">
      <c r="B305" s="3" t="s">
        <v>3776</v>
      </c>
      <c r="C305" s="7" t="s">
        <v>3777</v>
      </c>
      <c r="D305" s="5">
        <v>38423000</v>
      </c>
      <c r="E305" s="5">
        <v>4218</v>
      </c>
      <c r="F305" s="6">
        <v>3.5000000000000003E-2</v>
      </c>
      <c r="G305" s="6">
        <v>-4.2000000000000003E-2</v>
      </c>
      <c r="H305" s="5">
        <v>1249474</v>
      </c>
    </row>
    <row r="306" spans="1:8" x14ac:dyDescent="0.25">
      <c r="B306" s="3" t="s">
        <v>3778</v>
      </c>
      <c r="C306" s="7" t="s">
        <v>3779</v>
      </c>
      <c r="D306" s="5">
        <v>52875000</v>
      </c>
      <c r="E306" s="5">
        <v>4574</v>
      </c>
      <c r="F306" s="6">
        <v>3.1E-2</v>
      </c>
      <c r="G306" s="6">
        <v>-0.15</v>
      </c>
      <c r="H306" s="5">
        <v>8228577</v>
      </c>
    </row>
    <row r="307" spans="1:8" x14ac:dyDescent="0.25">
      <c r="B307" s="3" t="s">
        <v>3780</v>
      </c>
      <c r="C307" s="7" t="s">
        <v>3781</v>
      </c>
      <c r="D307" s="5">
        <v>59688000</v>
      </c>
      <c r="E307" s="5">
        <v>3966</v>
      </c>
      <c r="F307" s="6">
        <v>2.5999999999999999E-2</v>
      </c>
      <c r="G307" s="6">
        <v>-0.27500000000000002</v>
      </c>
      <c r="H307" s="5">
        <v>21007043</v>
      </c>
    </row>
    <row r="308" spans="1:8" x14ac:dyDescent="0.25">
      <c r="B308" s="3" t="s">
        <v>3782</v>
      </c>
      <c r="C308" s="7" t="s">
        <v>3783</v>
      </c>
      <c r="D308" s="5">
        <v>65458000</v>
      </c>
      <c r="E308" s="5">
        <v>4764</v>
      </c>
      <c r="F308" s="6">
        <v>3.5999999999999997E-2</v>
      </c>
      <c r="G308" s="6">
        <v>8.0000000000000002E-3</v>
      </c>
      <c r="H308" s="5">
        <v>3435835</v>
      </c>
    </row>
    <row r="309" spans="1:8" x14ac:dyDescent="0.25">
      <c r="B309" s="3" t="s">
        <v>3784</v>
      </c>
      <c r="C309" s="7" t="s">
        <v>3785</v>
      </c>
      <c r="D309" s="5">
        <v>44289000</v>
      </c>
      <c r="E309" s="5">
        <v>4317</v>
      </c>
      <c r="F309" s="6">
        <v>2.3E-2</v>
      </c>
      <c r="G309" s="6">
        <v>-0.35799999999999998</v>
      </c>
      <c r="H309" s="5">
        <v>23289163</v>
      </c>
    </row>
    <row r="310" spans="1:8" x14ac:dyDescent="0.25">
      <c r="B310" s="3" t="s">
        <v>3786</v>
      </c>
      <c r="C310" s="7" t="s">
        <v>3787</v>
      </c>
      <c r="D310" s="5">
        <v>57076000</v>
      </c>
      <c r="E310" s="5">
        <v>3920</v>
      </c>
      <c r="F310" s="6">
        <v>2.5000000000000001E-2</v>
      </c>
      <c r="G310" s="6">
        <v>-0.317</v>
      </c>
      <c r="H310" s="5">
        <v>24871465</v>
      </c>
    </row>
    <row r="311" spans="1:8" x14ac:dyDescent="0.25">
      <c r="B311" s="3" t="s">
        <v>3788</v>
      </c>
      <c r="C311" s="7" t="s">
        <v>3789</v>
      </c>
      <c r="D311" s="5">
        <v>37910000</v>
      </c>
      <c r="E311" s="5">
        <v>3884</v>
      </c>
      <c r="F311" s="6">
        <v>2.9000000000000001E-2</v>
      </c>
      <c r="G311" s="6">
        <v>-0.183</v>
      </c>
      <c r="H311" s="5">
        <v>7444424</v>
      </c>
    </row>
    <row r="312" spans="1:8" x14ac:dyDescent="0.25">
      <c r="B312" s="3" t="s">
        <v>3790</v>
      </c>
      <c r="C312" s="7" t="s">
        <v>3791</v>
      </c>
      <c r="D312" s="5">
        <v>59004000</v>
      </c>
      <c r="E312" s="5">
        <v>3782</v>
      </c>
      <c r="F312" s="6">
        <v>2.7E-2</v>
      </c>
      <c r="G312" s="6">
        <v>-0.25600000000000001</v>
      </c>
      <c r="H312" s="5">
        <v>18166090</v>
      </c>
    </row>
    <row r="313" spans="1:8" x14ac:dyDescent="0.25">
      <c r="A313">
        <v>300</v>
      </c>
      <c r="B313" s="3" t="s">
        <v>3792</v>
      </c>
      <c r="C313" s="7" t="s">
        <v>3793</v>
      </c>
      <c r="D313" s="5">
        <v>33980000</v>
      </c>
      <c r="E313" s="5">
        <v>4990</v>
      </c>
      <c r="F313" s="6">
        <v>3.5999999999999997E-2</v>
      </c>
      <c r="G313" s="6">
        <v>1.0999999999999999E-2</v>
      </c>
      <c r="H313" s="5">
        <v>4316295</v>
      </c>
    </row>
    <row r="314" spans="1:8" ht="24" thickBot="1" x14ac:dyDescent="0.3">
      <c r="B314" s="1" t="s">
        <v>3193</v>
      </c>
      <c r="C314" s="2" t="s">
        <v>3194</v>
      </c>
      <c r="D314" s="2" t="s">
        <v>2</v>
      </c>
      <c r="E314" s="2" t="s">
        <v>3</v>
      </c>
      <c r="F314" s="2" t="s">
        <v>4</v>
      </c>
      <c r="G314" s="2" t="s">
        <v>3195</v>
      </c>
      <c r="H314" s="2" t="s">
        <v>6</v>
      </c>
    </row>
    <row r="315" spans="1:8" ht="15.75" thickTop="1" x14ac:dyDescent="0.25">
      <c r="A315">
        <v>301</v>
      </c>
      <c r="B315" s="3" t="s">
        <v>3794</v>
      </c>
      <c r="C315" s="7" t="s">
        <v>3795</v>
      </c>
      <c r="D315" s="5">
        <v>156090000</v>
      </c>
      <c r="E315" s="5">
        <v>12438</v>
      </c>
      <c r="F315" s="6">
        <v>9.0999999999999998E-2</v>
      </c>
      <c r="G315" s="6">
        <v>1.5169999999999999</v>
      </c>
      <c r="H315" s="7">
        <v>0</v>
      </c>
    </row>
    <row r="316" spans="1:8" x14ac:dyDescent="0.25">
      <c r="B316" s="3" t="s">
        <v>3796</v>
      </c>
      <c r="C316" s="7" t="s">
        <v>3797</v>
      </c>
      <c r="D316" s="5">
        <v>56885000</v>
      </c>
      <c r="E316" s="5">
        <v>8779</v>
      </c>
      <c r="F316" s="6">
        <v>5.6000000000000001E-2</v>
      </c>
      <c r="G316" s="6">
        <v>0.56699999999999995</v>
      </c>
      <c r="H316" s="7">
        <v>0</v>
      </c>
    </row>
    <row r="317" spans="1:8" x14ac:dyDescent="0.25">
      <c r="B317" s="3" t="s">
        <v>3798</v>
      </c>
      <c r="C317" s="7" t="s">
        <v>3799</v>
      </c>
      <c r="D317" s="5">
        <v>36486000</v>
      </c>
      <c r="E317" s="5">
        <v>4248</v>
      </c>
      <c r="F317" s="6">
        <v>3.5000000000000003E-2</v>
      </c>
      <c r="G317" s="6">
        <v>-1.4E-2</v>
      </c>
      <c r="H317" s="5">
        <v>715449</v>
      </c>
    </row>
    <row r="318" spans="1:8" x14ac:dyDescent="0.25">
      <c r="B318" s="3" t="s">
        <v>3800</v>
      </c>
      <c r="C318" s="7" t="s">
        <v>3801</v>
      </c>
      <c r="D318" s="5">
        <v>56312000</v>
      </c>
      <c r="E318" s="5">
        <v>3911</v>
      </c>
      <c r="F318" s="6">
        <v>2.5000000000000001E-2</v>
      </c>
      <c r="G318" s="6">
        <v>-0.29199999999999998</v>
      </c>
      <c r="H318" s="5">
        <v>21907493</v>
      </c>
    </row>
    <row r="319" spans="1:8" x14ac:dyDescent="0.25">
      <c r="B319" s="3" t="s">
        <v>3802</v>
      </c>
      <c r="C319" s="7" t="s">
        <v>3803</v>
      </c>
      <c r="D319" s="5">
        <v>67971000</v>
      </c>
      <c r="E319" s="5">
        <v>6382</v>
      </c>
      <c r="F319" s="6">
        <v>4.7E-2</v>
      </c>
      <c r="G319" s="6">
        <v>0.317</v>
      </c>
      <c r="H319" s="7">
        <v>0</v>
      </c>
    </row>
    <row r="320" spans="1:8" x14ac:dyDescent="0.25">
      <c r="B320" s="3" t="s">
        <v>3804</v>
      </c>
      <c r="C320" s="7" t="s">
        <v>3805</v>
      </c>
      <c r="D320" s="5">
        <v>33772000</v>
      </c>
      <c r="E320" s="5">
        <v>2730</v>
      </c>
      <c r="F320" s="6">
        <v>0.02</v>
      </c>
      <c r="G320" s="6">
        <v>-0.44400000000000001</v>
      </c>
      <c r="H320" s="5">
        <v>25698305</v>
      </c>
    </row>
    <row r="321" spans="2:8" x14ac:dyDescent="0.25">
      <c r="B321" s="3" t="s">
        <v>3806</v>
      </c>
      <c r="C321" s="7" t="s">
        <v>3807</v>
      </c>
      <c r="D321" s="5">
        <v>51538000</v>
      </c>
      <c r="E321" s="5">
        <v>5281</v>
      </c>
      <c r="F321" s="6">
        <v>3.9E-2</v>
      </c>
      <c r="G321" s="6">
        <v>7.1999999999999995E-2</v>
      </c>
      <c r="H321" s="5">
        <v>1908930</v>
      </c>
    </row>
    <row r="322" spans="2:8" x14ac:dyDescent="0.25">
      <c r="B322" s="3" t="s">
        <v>3808</v>
      </c>
      <c r="C322" s="7" t="s">
        <v>3809</v>
      </c>
      <c r="D322" s="5">
        <v>36473000</v>
      </c>
      <c r="E322" s="5">
        <v>4658</v>
      </c>
      <c r="F322" s="6">
        <v>3.3000000000000002E-2</v>
      </c>
      <c r="G322" s="6">
        <v>-7.1999999999999995E-2</v>
      </c>
      <c r="H322" s="5">
        <v>2034648</v>
      </c>
    </row>
    <row r="323" spans="2:8" x14ac:dyDescent="0.25">
      <c r="B323" s="3" t="s">
        <v>3810</v>
      </c>
      <c r="C323" s="7" t="s">
        <v>3811</v>
      </c>
      <c r="D323" s="5">
        <v>40864000</v>
      </c>
      <c r="E323" s="5">
        <v>5226</v>
      </c>
      <c r="F323" s="6">
        <v>3.6999999999999998E-2</v>
      </c>
      <c r="G323" s="6">
        <v>1.9E-2</v>
      </c>
      <c r="H323" s="5">
        <v>1324306</v>
      </c>
    </row>
    <row r="324" spans="2:8" x14ac:dyDescent="0.25">
      <c r="B324" s="3" t="s">
        <v>3812</v>
      </c>
      <c r="C324" s="7" t="s">
        <v>3813</v>
      </c>
      <c r="D324" s="5">
        <v>32741000</v>
      </c>
      <c r="E324" s="5">
        <v>4780</v>
      </c>
      <c r="F324" s="6">
        <v>2.8000000000000001E-2</v>
      </c>
      <c r="G324" s="6">
        <v>-0.22500000000000001</v>
      </c>
      <c r="H324" s="5">
        <v>8762040</v>
      </c>
    </row>
    <row r="325" spans="2:8" x14ac:dyDescent="0.25">
      <c r="B325" s="3" t="s">
        <v>3814</v>
      </c>
      <c r="C325" s="7" t="s">
        <v>3815</v>
      </c>
      <c r="D325" s="5">
        <v>53817000</v>
      </c>
      <c r="E325" s="5">
        <v>6727</v>
      </c>
      <c r="F325" s="6">
        <v>4.2000000000000003E-2</v>
      </c>
      <c r="G325" s="6">
        <v>0.17799999999999999</v>
      </c>
      <c r="H325" s="7">
        <v>0</v>
      </c>
    </row>
    <row r="326" spans="2:8" x14ac:dyDescent="0.25">
      <c r="B326" s="3" t="s">
        <v>3816</v>
      </c>
      <c r="C326" s="7" t="s">
        <v>3817</v>
      </c>
      <c r="D326" s="5">
        <v>33709000</v>
      </c>
      <c r="E326" s="5">
        <v>4256</v>
      </c>
      <c r="F326" s="6">
        <v>3.2000000000000001E-2</v>
      </c>
      <c r="G326" s="6">
        <v>-0.122</v>
      </c>
      <c r="H326" s="5">
        <v>4471809</v>
      </c>
    </row>
    <row r="327" spans="2:8" x14ac:dyDescent="0.25">
      <c r="B327" s="3" t="s">
        <v>3818</v>
      </c>
      <c r="C327" s="7" t="s">
        <v>3819</v>
      </c>
      <c r="D327" s="5">
        <v>40670000</v>
      </c>
      <c r="E327" s="5">
        <v>4954</v>
      </c>
      <c r="F327" s="6">
        <v>3.5000000000000003E-2</v>
      </c>
      <c r="G327" s="6">
        <v>-2.5000000000000001E-2</v>
      </c>
      <c r="H327" s="5">
        <v>359619</v>
      </c>
    </row>
    <row r="328" spans="2:8" x14ac:dyDescent="0.25">
      <c r="B328" s="3" t="s">
        <v>3820</v>
      </c>
      <c r="C328" s="7" t="s">
        <v>3821</v>
      </c>
      <c r="D328" s="5">
        <v>42444000</v>
      </c>
      <c r="E328" s="5">
        <v>6242</v>
      </c>
      <c r="F328" s="6">
        <v>4.2999999999999997E-2</v>
      </c>
      <c r="G328" s="6">
        <v>0.186</v>
      </c>
      <c r="H328" s="5">
        <v>3256088</v>
      </c>
    </row>
    <row r="329" spans="2:8" x14ac:dyDescent="0.25">
      <c r="B329" s="3" t="s">
        <v>3822</v>
      </c>
      <c r="C329" s="7" t="s">
        <v>3823</v>
      </c>
      <c r="D329" s="5">
        <v>23814000</v>
      </c>
      <c r="E329" s="5">
        <v>4580</v>
      </c>
      <c r="F329" s="6">
        <v>0.03</v>
      </c>
      <c r="G329" s="6">
        <v>-0.16400000000000001</v>
      </c>
      <c r="H329" s="5">
        <v>4597236</v>
      </c>
    </row>
    <row r="330" spans="2:8" x14ac:dyDescent="0.25">
      <c r="B330" s="3" t="s">
        <v>3824</v>
      </c>
      <c r="C330" s="7" t="s">
        <v>3825</v>
      </c>
      <c r="D330" s="5">
        <v>62686000</v>
      </c>
      <c r="E330" s="5">
        <v>5268</v>
      </c>
      <c r="F330" s="6">
        <v>2.9000000000000001E-2</v>
      </c>
      <c r="G330" s="6">
        <v>-0.19700000000000001</v>
      </c>
      <c r="H330" s="5">
        <v>14060862</v>
      </c>
    </row>
    <row r="331" spans="2:8" x14ac:dyDescent="0.25">
      <c r="B331" s="3" t="s">
        <v>3826</v>
      </c>
      <c r="C331" s="7" t="s">
        <v>3827</v>
      </c>
      <c r="D331" s="5">
        <v>47361000</v>
      </c>
      <c r="E331" s="5">
        <v>6072</v>
      </c>
      <c r="F331" s="6">
        <v>4.1000000000000002E-2</v>
      </c>
      <c r="G331" s="6">
        <v>0.128</v>
      </c>
      <c r="H331" s="7">
        <v>0</v>
      </c>
    </row>
    <row r="332" spans="2:8" x14ac:dyDescent="0.25">
      <c r="B332" s="3" t="s">
        <v>3828</v>
      </c>
      <c r="C332" s="7" t="s">
        <v>3829</v>
      </c>
      <c r="D332" s="5">
        <v>35548000</v>
      </c>
      <c r="E332" s="5">
        <v>4843</v>
      </c>
      <c r="F332" s="6">
        <v>3.6999999999999998E-2</v>
      </c>
      <c r="G332" s="6">
        <v>3.9E-2</v>
      </c>
      <c r="H332" s="5">
        <v>272306</v>
      </c>
    </row>
    <row r="333" spans="2:8" x14ac:dyDescent="0.25">
      <c r="B333" s="3" t="s">
        <v>3830</v>
      </c>
      <c r="C333" s="7" t="s">
        <v>3831</v>
      </c>
      <c r="D333" s="5">
        <v>18241000</v>
      </c>
      <c r="E333" s="5">
        <v>3263</v>
      </c>
      <c r="F333" s="6">
        <v>2.5000000000000001E-2</v>
      </c>
      <c r="G333" s="6">
        <v>-0.31900000000000001</v>
      </c>
      <c r="H333" s="5">
        <v>7954931</v>
      </c>
    </row>
    <row r="334" spans="2:8" x14ac:dyDescent="0.25">
      <c r="B334" s="3" t="s">
        <v>3832</v>
      </c>
      <c r="C334" s="7" t="s">
        <v>3833</v>
      </c>
      <c r="D334" s="5">
        <v>53962000</v>
      </c>
      <c r="E334" s="5">
        <v>4861</v>
      </c>
      <c r="F334" s="6">
        <v>0.04</v>
      </c>
      <c r="G334" s="6">
        <v>0.114</v>
      </c>
      <c r="H334" s="7">
        <v>0</v>
      </c>
    </row>
    <row r="335" spans="2:8" x14ac:dyDescent="0.25">
      <c r="B335" s="3" t="s">
        <v>3834</v>
      </c>
      <c r="C335" s="7" t="s">
        <v>3835</v>
      </c>
      <c r="D335" s="5">
        <v>57714000</v>
      </c>
      <c r="E335" s="5">
        <v>4581</v>
      </c>
      <c r="F335" s="6">
        <v>3.3000000000000002E-2</v>
      </c>
      <c r="G335" s="6">
        <v>-8.3000000000000004E-2</v>
      </c>
      <c r="H335" s="5">
        <v>6789022</v>
      </c>
    </row>
    <row r="336" spans="2:8" x14ac:dyDescent="0.25">
      <c r="B336" s="3" t="s">
        <v>3836</v>
      </c>
      <c r="C336" s="7" t="s">
        <v>3837</v>
      </c>
      <c r="D336" s="5">
        <v>45622000</v>
      </c>
      <c r="E336" s="5">
        <v>3697</v>
      </c>
      <c r="F336" s="6">
        <v>3.2000000000000001E-2</v>
      </c>
      <c r="G336" s="6">
        <v>-0.1</v>
      </c>
      <c r="H336" s="5">
        <v>5556057</v>
      </c>
    </row>
    <row r="337" spans="1:8" x14ac:dyDescent="0.25">
      <c r="B337" s="3" t="s">
        <v>3838</v>
      </c>
      <c r="C337" s="7" t="s">
        <v>3839</v>
      </c>
      <c r="D337" s="5">
        <v>19873000</v>
      </c>
      <c r="E337" s="5">
        <v>2864</v>
      </c>
      <c r="F337" s="6">
        <v>2.1999999999999999E-2</v>
      </c>
      <c r="G337" s="6">
        <v>-0.39400000000000002</v>
      </c>
      <c r="H337" s="5">
        <v>12174585</v>
      </c>
    </row>
    <row r="338" spans="1:8" x14ac:dyDescent="0.25">
      <c r="B338" s="3" t="s">
        <v>3840</v>
      </c>
      <c r="C338" s="7" t="s">
        <v>3841</v>
      </c>
      <c r="D338" s="5">
        <v>57257000</v>
      </c>
      <c r="E338" s="5">
        <v>9402</v>
      </c>
      <c r="F338" s="6">
        <v>6.6000000000000003E-2</v>
      </c>
      <c r="G338" s="6">
        <v>0.82499999999999996</v>
      </c>
      <c r="H338" s="7">
        <v>0</v>
      </c>
    </row>
    <row r="339" spans="1:8" x14ac:dyDescent="0.25">
      <c r="A339">
        <v>325</v>
      </c>
      <c r="B339" s="3" t="s">
        <v>3842</v>
      </c>
      <c r="C339" s="7" t="s">
        <v>3843</v>
      </c>
      <c r="D339" s="5">
        <v>35902000</v>
      </c>
      <c r="E339" s="5">
        <v>6288</v>
      </c>
      <c r="F339" s="6">
        <v>0.04</v>
      </c>
      <c r="G339" s="6">
        <v>0.125</v>
      </c>
      <c r="H339" s="7">
        <v>0</v>
      </c>
    </row>
    <row r="340" spans="1:8" ht="24" thickBot="1" x14ac:dyDescent="0.3">
      <c r="B340" s="1" t="s">
        <v>3193</v>
      </c>
      <c r="C340" s="2" t="s">
        <v>3194</v>
      </c>
      <c r="D340" s="2" t="s">
        <v>2</v>
      </c>
      <c r="E340" s="2" t="s">
        <v>3</v>
      </c>
      <c r="F340" s="2" t="s">
        <v>4</v>
      </c>
      <c r="G340" s="2" t="s">
        <v>3195</v>
      </c>
      <c r="H340" s="2" t="s">
        <v>6</v>
      </c>
    </row>
    <row r="341" spans="1:8" ht="15.75" thickTop="1" x14ac:dyDescent="0.25">
      <c r="A341">
        <v>326</v>
      </c>
      <c r="B341" s="3" t="s">
        <v>3844</v>
      </c>
      <c r="C341" s="7" t="s">
        <v>3845</v>
      </c>
      <c r="D341" s="5">
        <v>49027000</v>
      </c>
      <c r="E341" s="5">
        <v>7649</v>
      </c>
      <c r="F341" s="6">
        <v>4.2999999999999997E-2</v>
      </c>
      <c r="G341" s="6">
        <v>0.189</v>
      </c>
      <c r="H341" s="7">
        <v>0</v>
      </c>
    </row>
    <row r="342" spans="1:8" x14ac:dyDescent="0.25">
      <c r="B342" s="3" t="s">
        <v>3846</v>
      </c>
      <c r="C342" s="7" t="s">
        <v>3847</v>
      </c>
      <c r="D342" s="5">
        <v>36131000</v>
      </c>
      <c r="E342" s="5">
        <v>4019</v>
      </c>
      <c r="F342" s="6">
        <v>3.1E-2</v>
      </c>
      <c r="G342" s="6">
        <v>-0.14399999999999999</v>
      </c>
      <c r="H342" s="5">
        <v>5289605</v>
      </c>
    </row>
    <row r="343" spans="1:8" x14ac:dyDescent="0.25">
      <c r="B343" s="3" t="s">
        <v>3848</v>
      </c>
      <c r="C343" s="7" t="s">
        <v>3849</v>
      </c>
      <c r="D343" s="5">
        <v>47145000</v>
      </c>
      <c r="E343" s="5">
        <v>7047</v>
      </c>
      <c r="F343" s="6">
        <v>5.8000000000000003E-2</v>
      </c>
      <c r="G343" s="6">
        <v>0.60299999999999998</v>
      </c>
      <c r="H343" s="7">
        <v>0</v>
      </c>
    </row>
    <row r="344" spans="1:8" x14ac:dyDescent="0.25">
      <c r="B344" s="3" t="s">
        <v>3850</v>
      </c>
      <c r="C344" s="7" t="s">
        <v>3851</v>
      </c>
      <c r="D344" s="5">
        <v>48604000</v>
      </c>
      <c r="E344" s="5">
        <v>4960</v>
      </c>
      <c r="F344" s="6">
        <v>3.5999999999999997E-2</v>
      </c>
      <c r="G344" s="6">
        <v>8.0000000000000002E-3</v>
      </c>
      <c r="H344" s="5">
        <v>365354</v>
      </c>
    </row>
    <row r="345" spans="1:8" x14ac:dyDescent="0.25">
      <c r="B345" s="3" t="s">
        <v>3852</v>
      </c>
      <c r="C345" s="7" t="s">
        <v>3853</v>
      </c>
      <c r="D345" s="5">
        <v>34115000</v>
      </c>
      <c r="E345" s="5">
        <v>7337</v>
      </c>
      <c r="F345" s="6">
        <v>5.2999999999999999E-2</v>
      </c>
      <c r="G345" s="6">
        <v>0.47199999999999998</v>
      </c>
      <c r="H345" s="7">
        <v>0</v>
      </c>
    </row>
    <row r="346" spans="1:8" x14ac:dyDescent="0.25">
      <c r="B346" s="3" t="s">
        <v>3854</v>
      </c>
      <c r="C346" s="7" t="s">
        <v>3855</v>
      </c>
      <c r="D346" s="5">
        <v>58581000</v>
      </c>
      <c r="E346" s="5">
        <v>4356</v>
      </c>
      <c r="F346" s="6">
        <v>3.1E-2</v>
      </c>
      <c r="G346" s="6">
        <v>-0.128</v>
      </c>
      <c r="H346" s="5">
        <v>7459501</v>
      </c>
    </row>
    <row r="347" spans="1:8" x14ac:dyDescent="0.25">
      <c r="B347" s="3" t="s">
        <v>3856</v>
      </c>
      <c r="C347" s="7" t="s">
        <v>3857</v>
      </c>
      <c r="D347" s="5">
        <v>60599000</v>
      </c>
      <c r="E347" s="5">
        <v>5570</v>
      </c>
      <c r="F347" s="6">
        <v>3.5000000000000003E-2</v>
      </c>
      <c r="G347" s="6">
        <v>-3.3000000000000002E-2</v>
      </c>
      <c r="H347" s="5">
        <v>3856907</v>
      </c>
    </row>
    <row r="348" spans="1:8" x14ac:dyDescent="0.25">
      <c r="B348" s="3" t="s">
        <v>3858</v>
      </c>
      <c r="C348" s="7" t="s">
        <v>3859</v>
      </c>
      <c r="D348" s="5">
        <v>72530000</v>
      </c>
      <c r="E348" s="5">
        <v>7035</v>
      </c>
      <c r="F348" s="6">
        <v>4.5999999999999999E-2</v>
      </c>
      <c r="G348" s="6">
        <v>0.27500000000000002</v>
      </c>
      <c r="H348" s="7">
        <v>0</v>
      </c>
    </row>
    <row r="349" spans="1:8" x14ac:dyDescent="0.25">
      <c r="B349" s="3" t="s">
        <v>3860</v>
      </c>
      <c r="C349" s="7" t="s">
        <v>3861</v>
      </c>
      <c r="D349" s="5">
        <v>56721000</v>
      </c>
      <c r="E349" s="5">
        <v>6021</v>
      </c>
      <c r="F349" s="6">
        <v>3.7999999999999999E-2</v>
      </c>
      <c r="G349" s="6">
        <v>6.4000000000000001E-2</v>
      </c>
      <c r="H349" s="5">
        <v>1260908</v>
      </c>
    </row>
    <row r="350" spans="1:8" x14ac:dyDescent="0.25">
      <c r="B350" s="3" t="s">
        <v>3862</v>
      </c>
      <c r="C350" s="7" t="s">
        <v>3863</v>
      </c>
      <c r="D350" s="5">
        <v>37576000</v>
      </c>
      <c r="E350" s="5">
        <v>3579</v>
      </c>
      <c r="F350" s="6">
        <v>2.8000000000000001E-2</v>
      </c>
      <c r="G350" s="6">
        <v>-0.23599999999999999</v>
      </c>
      <c r="H350" s="5">
        <v>10471407</v>
      </c>
    </row>
    <row r="351" spans="1:8" x14ac:dyDescent="0.25">
      <c r="B351" s="3" t="s">
        <v>3864</v>
      </c>
      <c r="C351" s="7" t="s">
        <v>3865</v>
      </c>
      <c r="D351" s="5">
        <v>56978000</v>
      </c>
      <c r="E351" s="5">
        <v>4441</v>
      </c>
      <c r="F351" s="6">
        <v>2.5999999999999999E-2</v>
      </c>
      <c r="G351" s="6">
        <v>-0.28899999999999998</v>
      </c>
      <c r="H351" s="5">
        <v>22190886</v>
      </c>
    </row>
    <row r="352" spans="1:8" x14ac:dyDescent="0.25">
      <c r="B352" s="3" t="s">
        <v>3866</v>
      </c>
      <c r="C352" s="7" t="s">
        <v>3867</v>
      </c>
      <c r="D352" s="5">
        <v>28703000</v>
      </c>
      <c r="E352" s="5">
        <v>3822</v>
      </c>
      <c r="F352" s="6">
        <v>2.8000000000000001E-2</v>
      </c>
      <c r="G352" s="6">
        <v>-0.23599999999999999</v>
      </c>
      <c r="H352" s="5">
        <v>8122073</v>
      </c>
    </row>
    <row r="353" spans="1:8" x14ac:dyDescent="0.25">
      <c r="B353" s="3" t="s">
        <v>3868</v>
      </c>
      <c r="C353" s="7" t="s">
        <v>3869</v>
      </c>
      <c r="D353" s="5">
        <v>70162000</v>
      </c>
      <c r="E353" s="5">
        <v>3311</v>
      </c>
      <c r="F353" s="6">
        <v>2.5000000000000001E-2</v>
      </c>
      <c r="G353" s="6">
        <v>-0.311</v>
      </c>
      <c r="H353" s="5">
        <v>27344553</v>
      </c>
    </row>
    <row r="354" spans="1:8" x14ac:dyDescent="0.25">
      <c r="B354" s="3" t="s">
        <v>3870</v>
      </c>
      <c r="C354" s="7" t="s">
        <v>3871</v>
      </c>
      <c r="D354" s="5">
        <v>42122000</v>
      </c>
      <c r="E354" s="5">
        <v>5345</v>
      </c>
      <c r="F354" s="6">
        <v>3.5000000000000003E-2</v>
      </c>
      <c r="G354" s="6">
        <v>-3.9E-2</v>
      </c>
      <c r="H354" s="5">
        <v>4240928</v>
      </c>
    </row>
    <row r="355" spans="1:8" x14ac:dyDescent="0.25">
      <c r="B355" s="3" t="s">
        <v>3872</v>
      </c>
      <c r="C355" s="7" t="s">
        <v>3873</v>
      </c>
      <c r="D355" s="5">
        <v>67042000</v>
      </c>
      <c r="E355" s="5">
        <v>5141</v>
      </c>
      <c r="F355" s="6">
        <v>3.2000000000000001E-2</v>
      </c>
      <c r="G355" s="6">
        <v>-0.111</v>
      </c>
      <c r="H355" s="5">
        <v>11726173</v>
      </c>
    </row>
    <row r="356" spans="1:8" x14ac:dyDescent="0.25">
      <c r="B356" s="3" t="s">
        <v>3874</v>
      </c>
      <c r="C356" s="7" t="s">
        <v>3875</v>
      </c>
      <c r="D356" s="5">
        <v>41041000</v>
      </c>
      <c r="E356" s="5">
        <v>6423</v>
      </c>
      <c r="F356" s="6">
        <v>0.05</v>
      </c>
      <c r="G356" s="6">
        <v>0.38600000000000001</v>
      </c>
      <c r="H356" s="7">
        <v>0</v>
      </c>
    </row>
    <row r="357" spans="1:8" x14ac:dyDescent="0.25">
      <c r="B357" s="3" t="s">
        <v>3876</v>
      </c>
      <c r="C357" s="7" t="s">
        <v>3877</v>
      </c>
      <c r="D357" s="5">
        <v>19773000</v>
      </c>
      <c r="E357" s="5">
        <v>2232</v>
      </c>
      <c r="F357" s="6">
        <v>1.9E-2</v>
      </c>
      <c r="G357" s="6">
        <v>-0.48299999999999998</v>
      </c>
      <c r="H357" s="5">
        <v>17697582</v>
      </c>
    </row>
    <row r="358" spans="1:8" x14ac:dyDescent="0.25">
      <c r="B358" s="3" t="s">
        <v>3878</v>
      </c>
      <c r="C358" s="7" t="s">
        <v>3879</v>
      </c>
      <c r="D358" s="5">
        <v>27046000</v>
      </c>
      <c r="E358" s="5">
        <v>3508</v>
      </c>
      <c r="F358" s="6">
        <v>2.5999999999999999E-2</v>
      </c>
      <c r="G358" s="6">
        <v>-0.26900000000000002</v>
      </c>
      <c r="H358" s="5">
        <v>9110845</v>
      </c>
    </row>
    <row r="359" spans="1:8" x14ac:dyDescent="0.25">
      <c r="B359" s="3" t="s">
        <v>3880</v>
      </c>
      <c r="C359" s="7" t="s">
        <v>3881</v>
      </c>
      <c r="D359" s="5">
        <v>32590000</v>
      </c>
      <c r="E359" s="5">
        <v>5124</v>
      </c>
      <c r="F359" s="6">
        <v>3.3000000000000002E-2</v>
      </c>
      <c r="G359" s="6">
        <v>-7.4999999999999997E-2</v>
      </c>
      <c r="H359" s="5">
        <v>4444435</v>
      </c>
    </row>
    <row r="360" spans="1:8" x14ac:dyDescent="0.25">
      <c r="B360" s="3" t="s">
        <v>3882</v>
      </c>
      <c r="C360" s="7" t="s">
        <v>3883</v>
      </c>
      <c r="D360" s="5">
        <v>47140000</v>
      </c>
      <c r="E360" s="5">
        <v>4456</v>
      </c>
      <c r="F360" s="6">
        <v>2.8000000000000001E-2</v>
      </c>
      <c r="G360" s="6">
        <v>-0.214</v>
      </c>
      <c r="H360" s="5">
        <v>11305519</v>
      </c>
    </row>
    <row r="361" spans="1:8" x14ac:dyDescent="0.25">
      <c r="B361" s="3" t="s">
        <v>3884</v>
      </c>
      <c r="C361" s="7" t="s">
        <v>3885</v>
      </c>
      <c r="D361" s="5">
        <v>46763000</v>
      </c>
      <c r="E361" s="5">
        <v>7353</v>
      </c>
      <c r="F361" s="6">
        <v>5.7000000000000002E-2</v>
      </c>
      <c r="G361" s="6">
        <v>0.57199999999999995</v>
      </c>
      <c r="H361" s="7">
        <v>0</v>
      </c>
    </row>
    <row r="362" spans="1:8" x14ac:dyDescent="0.25">
      <c r="B362" s="3" t="s">
        <v>3886</v>
      </c>
      <c r="C362" s="7" t="s">
        <v>3887</v>
      </c>
      <c r="D362" s="5">
        <v>29414000</v>
      </c>
      <c r="E362" s="5">
        <v>3578</v>
      </c>
      <c r="F362" s="6">
        <v>2.9000000000000001E-2</v>
      </c>
      <c r="G362" s="6">
        <v>-0.19400000000000001</v>
      </c>
      <c r="H362" s="5">
        <v>6260992</v>
      </c>
    </row>
    <row r="363" spans="1:8" x14ac:dyDescent="0.25">
      <c r="B363" s="3" t="s">
        <v>3888</v>
      </c>
      <c r="C363" s="7" t="s">
        <v>3889</v>
      </c>
      <c r="D363" s="5">
        <v>41586000</v>
      </c>
      <c r="E363" s="5">
        <v>3723</v>
      </c>
      <c r="F363" s="6">
        <v>2.5999999999999999E-2</v>
      </c>
      <c r="G363" s="6">
        <v>-0.26400000000000001</v>
      </c>
      <c r="H363" s="5">
        <v>13833744</v>
      </c>
    </row>
    <row r="364" spans="1:8" x14ac:dyDescent="0.25">
      <c r="B364" s="3" t="s">
        <v>3890</v>
      </c>
      <c r="C364" s="7" t="s">
        <v>3891</v>
      </c>
      <c r="D364" s="5">
        <v>43245000</v>
      </c>
      <c r="E364" s="5">
        <v>3551</v>
      </c>
      <c r="F364" s="6">
        <v>2.5999999999999999E-2</v>
      </c>
      <c r="G364" s="6">
        <v>-0.28100000000000003</v>
      </c>
      <c r="H364" s="5">
        <v>15514430</v>
      </c>
    </row>
    <row r="365" spans="1:8" x14ac:dyDescent="0.25">
      <c r="A365">
        <v>350</v>
      </c>
      <c r="B365" s="3" t="s">
        <v>3892</v>
      </c>
      <c r="C365" s="7" t="s">
        <v>3893</v>
      </c>
      <c r="D365" s="5">
        <v>22926000</v>
      </c>
      <c r="E365" s="5">
        <v>3206</v>
      </c>
      <c r="F365" s="6">
        <v>2.7E-2</v>
      </c>
      <c r="G365" s="6">
        <v>-0.25</v>
      </c>
      <c r="H365" s="5">
        <v>7176964</v>
      </c>
    </row>
    <row r="366" spans="1:8" ht="24" thickBot="1" x14ac:dyDescent="0.3">
      <c r="B366" s="1" t="s">
        <v>3193</v>
      </c>
      <c r="C366" s="2" t="s">
        <v>3194</v>
      </c>
      <c r="D366" s="2" t="s">
        <v>2</v>
      </c>
      <c r="E366" s="2" t="s">
        <v>3</v>
      </c>
      <c r="F366" s="2" t="s">
        <v>4</v>
      </c>
      <c r="G366" s="2" t="s">
        <v>3195</v>
      </c>
      <c r="H366" s="2" t="s">
        <v>6</v>
      </c>
    </row>
    <row r="367" spans="1:8" ht="15.75" thickTop="1" x14ac:dyDescent="0.25">
      <c r="A367">
        <v>351</v>
      </c>
      <c r="B367" s="3" t="s">
        <v>3894</v>
      </c>
      <c r="C367" s="7" t="s">
        <v>3895</v>
      </c>
      <c r="D367" s="5">
        <v>41706000</v>
      </c>
      <c r="E367" s="5">
        <v>5651</v>
      </c>
      <c r="F367" s="6">
        <v>3.4000000000000002E-2</v>
      </c>
      <c r="G367" s="6">
        <v>-6.7000000000000004E-2</v>
      </c>
      <c r="H367" s="5">
        <v>2128840</v>
      </c>
    </row>
    <row r="368" spans="1:8" x14ac:dyDescent="0.25">
      <c r="B368" s="3" t="s">
        <v>3896</v>
      </c>
      <c r="C368" s="7" t="s">
        <v>3897</v>
      </c>
      <c r="D368" s="5">
        <v>36966000</v>
      </c>
      <c r="E368" s="5">
        <v>4922</v>
      </c>
      <c r="F368" s="6">
        <v>3.5000000000000003E-2</v>
      </c>
      <c r="G368" s="6">
        <v>-2.1999999999999999E-2</v>
      </c>
      <c r="H368" s="5">
        <v>860527</v>
      </c>
    </row>
    <row r="369" spans="2:8" x14ac:dyDescent="0.25">
      <c r="B369" s="3" t="s">
        <v>3898</v>
      </c>
      <c r="C369" s="7" t="s">
        <v>3899</v>
      </c>
      <c r="D369" s="5">
        <v>25340000</v>
      </c>
      <c r="E369" s="5">
        <v>7059</v>
      </c>
      <c r="F369" s="6">
        <v>5.3999999999999999E-2</v>
      </c>
      <c r="G369" s="6">
        <v>0.497</v>
      </c>
      <c r="H369" s="7">
        <v>0</v>
      </c>
    </row>
    <row r="370" spans="2:8" x14ac:dyDescent="0.25">
      <c r="B370" s="3" t="s">
        <v>3900</v>
      </c>
      <c r="C370" s="7" t="s">
        <v>3901</v>
      </c>
      <c r="D370" s="5">
        <v>49638000</v>
      </c>
      <c r="E370" s="5">
        <v>4852</v>
      </c>
      <c r="F370" s="6">
        <v>3.3000000000000002E-2</v>
      </c>
      <c r="G370" s="6">
        <v>-9.7000000000000003E-2</v>
      </c>
      <c r="H370" s="5">
        <v>4285973</v>
      </c>
    </row>
    <row r="371" spans="2:8" x14ac:dyDescent="0.25">
      <c r="B371" s="3" t="s">
        <v>3902</v>
      </c>
      <c r="C371" s="7" t="s">
        <v>3903</v>
      </c>
      <c r="D371" s="5">
        <v>49198000</v>
      </c>
      <c r="E371" s="5">
        <v>7008</v>
      </c>
      <c r="F371" s="6">
        <v>4.7E-2</v>
      </c>
      <c r="G371" s="6">
        <v>0.29699999999999999</v>
      </c>
      <c r="H371" s="5">
        <v>79612</v>
      </c>
    </row>
    <row r="372" spans="2:8" x14ac:dyDescent="0.25">
      <c r="B372" s="3" t="s">
        <v>3904</v>
      </c>
      <c r="C372" s="7" t="s">
        <v>3905</v>
      </c>
      <c r="D372" s="5">
        <v>39438000</v>
      </c>
      <c r="E372" s="5">
        <v>6310</v>
      </c>
      <c r="F372" s="6">
        <v>3.5999999999999997E-2</v>
      </c>
      <c r="G372" s="6">
        <v>1.4E-2</v>
      </c>
      <c r="H372" s="5">
        <v>91246</v>
      </c>
    </row>
    <row r="373" spans="2:8" x14ac:dyDescent="0.25">
      <c r="B373" s="3" t="s">
        <v>3906</v>
      </c>
      <c r="C373" s="7" t="s">
        <v>3907</v>
      </c>
      <c r="D373" s="5">
        <v>40333000</v>
      </c>
      <c r="E373" s="5">
        <v>5705</v>
      </c>
      <c r="F373" s="6">
        <v>3.6999999999999998E-2</v>
      </c>
      <c r="G373" s="6">
        <v>3.1E-2</v>
      </c>
      <c r="H373" s="5">
        <v>1605438</v>
      </c>
    </row>
    <row r="374" spans="2:8" x14ac:dyDescent="0.25">
      <c r="B374" s="3" t="s">
        <v>3908</v>
      </c>
      <c r="C374" s="7" t="s">
        <v>3909</v>
      </c>
      <c r="D374" s="5">
        <v>41587000</v>
      </c>
      <c r="E374" s="5">
        <v>5992</v>
      </c>
      <c r="F374" s="6">
        <v>3.7999999999999999E-2</v>
      </c>
      <c r="G374" s="6">
        <v>6.7000000000000004E-2</v>
      </c>
      <c r="H374" s="5">
        <v>3255922</v>
      </c>
    </row>
    <row r="375" spans="2:8" x14ac:dyDescent="0.25">
      <c r="B375" s="3" t="s">
        <v>3910</v>
      </c>
      <c r="C375" s="7" t="s">
        <v>3911</v>
      </c>
      <c r="D375" s="5">
        <v>96967000</v>
      </c>
      <c r="E375" s="5">
        <v>13412</v>
      </c>
      <c r="F375" s="6">
        <v>8.5999999999999993E-2</v>
      </c>
      <c r="G375" s="6">
        <v>1.381</v>
      </c>
      <c r="H375" s="7">
        <v>0</v>
      </c>
    </row>
    <row r="376" spans="2:8" x14ac:dyDescent="0.25">
      <c r="B376" s="3" t="s">
        <v>3912</v>
      </c>
      <c r="C376" s="7" t="s">
        <v>3913</v>
      </c>
      <c r="D376" s="5">
        <v>34451000</v>
      </c>
      <c r="E376" s="5">
        <v>6822</v>
      </c>
      <c r="F376" s="6">
        <v>5.8000000000000003E-2</v>
      </c>
      <c r="G376" s="6">
        <v>0.60299999999999998</v>
      </c>
      <c r="H376" s="7">
        <v>0</v>
      </c>
    </row>
    <row r="377" spans="2:8" x14ac:dyDescent="0.25">
      <c r="B377" s="3" t="s">
        <v>3914</v>
      </c>
      <c r="C377" s="7" t="s">
        <v>3915</v>
      </c>
      <c r="D377" s="5">
        <v>58000000</v>
      </c>
      <c r="E377" s="5">
        <v>5664</v>
      </c>
      <c r="F377" s="6">
        <v>3.5000000000000003E-2</v>
      </c>
      <c r="G377" s="6">
        <v>-4.2000000000000003E-2</v>
      </c>
      <c r="H377" s="5">
        <v>8115657</v>
      </c>
    </row>
    <row r="378" spans="2:8" x14ac:dyDescent="0.25">
      <c r="B378" s="3" t="s">
        <v>3916</v>
      </c>
      <c r="C378" s="7" t="s">
        <v>3917</v>
      </c>
      <c r="D378" s="5">
        <v>38961000</v>
      </c>
      <c r="E378" s="5">
        <v>3056</v>
      </c>
      <c r="F378" s="6">
        <v>2.1000000000000001E-2</v>
      </c>
      <c r="G378" s="6">
        <v>-0.42499999999999999</v>
      </c>
      <c r="H378" s="5">
        <v>27534829</v>
      </c>
    </row>
    <row r="379" spans="2:8" x14ac:dyDescent="0.25">
      <c r="B379" s="3" t="s">
        <v>3918</v>
      </c>
      <c r="C379" s="7" t="s">
        <v>3919</v>
      </c>
      <c r="D379" s="5">
        <v>40020000</v>
      </c>
      <c r="E379" s="5">
        <v>4776</v>
      </c>
      <c r="F379" s="6">
        <v>3.5000000000000003E-2</v>
      </c>
      <c r="G379" s="6">
        <v>-4.2000000000000003E-2</v>
      </c>
      <c r="H379" s="5">
        <v>2908254</v>
      </c>
    </row>
    <row r="380" spans="2:8" x14ac:dyDescent="0.25">
      <c r="B380" s="3" t="s">
        <v>3920</v>
      </c>
      <c r="C380" s="7" t="s">
        <v>3921</v>
      </c>
      <c r="D380" s="5">
        <v>57084000</v>
      </c>
      <c r="E380" s="5">
        <v>5468</v>
      </c>
      <c r="F380" s="6">
        <v>3.7999999999999999E-2</v>
      </c>
      <c r="G380" s="6">
        <v>4.2000000000000003E-2</v>
      </c>
      <c r="H380" s="5">
        <v>312276</v>
      </c>
    </row>
    <row r="381" spans="2:8" x14ac:dyDescent="0.25">
      <c r="B381" s="3" t="s">
        <v>3922</v>
      </c>
      <c r="C381" s="7" t="s">
        <v>3923</v>
      </c>
      <c r="D381" s="5">
        <v>25050000</v>
      </c>
      <c r="E381" s="5">
        <v>4449</v>
      </c>
      <c r="F381" s="6">
        <v>2.9000000000000001E-2</v>
      </c>
      <c r="G381" s="6">
        <v>-0.189</v>
      </c>
      <c r="H381" s="5">
        <v>5138554</v>
      </c>
    </row>
    <row r="382" spans="2:8" x14ac:dyDescent="0.25">
      <c r="B382" s="3" t="s">
        <v>3924</v>
      </c>
      <c r="C382" s="7" t="s">
        <v>3925</v>
      </c>
      <c r="D382" s="5">
        <v>28485000</v>
      </c>
      <c r="E382" s="5">
        <v>4040</v>
      </c>
      <c r="F382" s="6">
        <v>2.9000000000000001E-2</v>
      </c>
      <c r="G382" s="6">
        <v>-0.19700000000000001</v>
      </c>
      <c r="H382" s="5">
        <v>6245293</v>
      </c>
    </row>
    <row r="383" spans="2:8" x14ac:dyDescent="0.25">
      <c r="B383" s="3" t="s">
        <v>3926</v>
      </c>
      <c r="C383" s="7" t="s">
        <v>3927</v>
      </c>
      <c r="D383" s="5">
        <v>55738000</v>
      </c>
      <c r="E383" s="5">
        <v>4543</v>
      </c>
      <c r="F383" s="6">
        <v>3.1E-2</v>
      </c>
      <c r="G383" s="6">
        <v>-0.14699999999999999</v>
      </c>
      <c r="H383" s="5">
        <v>7775111</v>
      </c>
    </row>
    <row r="384" spans="2:8" x14ac:dyDescent="0.25">
      <c r="B384" s="3" t="s">
        <v>3928</v>
      </c>
      <c r="C384" s="7" t="s">
        <v>3929</v>
      </c>
      <c r="D384" s="5">
        <v>21817000</v>
      </c>
      <c r="E384" s="5">
        <v>3571</v>
      </c>
      <c r="F384" s="6">
        <v>2.4E-2</v>
      </c>
      <c r="G384" s="6">
        <v>-0.33300000000000002</v>
      </c>
      <c r="H384" s="5">
        <v>10133907</v>
      </c>
    </row>
    <row r="385" spans="1:8" x14ac:dyDescent="0.25">
      <c r="B385" s="3" t="s">
        <v>3930</v>
      </c>
      <c r="C385" s="7" t="s">
        <v>3931</v>
      </c>
      <c r="D385" s="5">
        <v>32971000</v>
      </c>
      <c r="E385" s="5">
        <v>5136</v>
      </c>
      <c r="F385" s="6">
        <v>3.2000000000000001E-2</v>
      </c>
      <c r="G385" s="6">
        <v>-0.114</v>
      </c>
      <c r="H385" s="5">
        <v>4127930</v>
      </c>
    </row>
    <row r="386" spans="1:8" x14ac:dyDescent="0.25">
      <c r="B386" s="3" t="s">
        <v>3932</v>
      </c>
      <c r="C386" s="7" t="s">
        <v>3933</v>
      </c>
      <c r="D386" s="5">
        <v>57631000</v>
      </c>
      <c r="E386" s="5">
        <v>5948</v>
      </c>
      <c r="F386" s="6">
        <v>3.2000000000000001E-2</v>
      </c>
      <c r="G386" s="6">
        <v>-0.10299999999999999</v>
      </c>
      <c r="H386" s="5">
        <v>7019581</v>
      </c>
    </row>
    <row r="387" spans="1:8" x14ac:dyDescent="0.25">
      <c r="B387" s="3" t="s">
        <v>3934</v>
      </c>
      <c r="C387" s="7" t="s">
        <v>3935</v>
      </c>
      <c r="D387" s="5">
        <v>52222000</v>
      </c>
      <c r="E387" s="5">
        <v>7525</v>
      </c>
      <c r="F387" s="6">
        <v>6.2E-2</v>
      </c>
      <c r="G387" s="6">
        <v>0.71099999999999997</v>
      </c>
      <c r="H387" s="7">
        <v>0</v>
      </c>
    </row>
    <row r="388" spans="1:8" x14ac:dyDescent="0.25">
      <c r="B388" s="3" t="s">
        <v>3936</v>
      </c>
      <c r="C388" s="7" t="s">
        <v>3937</v>
      </c>
      <c r="D388" s="5">
        <v>28520000</v>
      </c>
      <c r="E388" s="5">
        <v>4219</v>
      </c>
      <c r="F388" s="6">
        <v>3.1E-2</v>
      </c>
      <c r="G388" s="6">
        <v>-0.13100000000000001</v>
      </c>
      <c r="H388" s="5">
        <v>4129950</v>
      </c>
    </row>
    <row r="389" spans="1:8" x14ac:dyDescent="0.25">
      <c r="B389" s="3" t="s">
        <v>3938</v>
      </c>
      <c r="C389" s="7" t="s">
        <v>3939</v>
      </c>
      <c r="D389" s="5">
        <v>34885000</v>
      </c>
      <c r="E389" s="5">
        <v>5520</v>
      </c>
      <c r="F389" s="6">
        <v>4.2000000000000003E-2</v>
      </c>
      <c r="G389" s="6">
        <v>0.17499999999999999</v>
      </c>
      <c r="H389" s="7">
        <v>0</v>
      </c>
    </row>
    <row r="390" spans="1:8" x14ac:dyDescent="0.25">
      <c r="B390" s="3" t="s">
        <v>3940</v>
      </c>
      <c r="C390" s="7" t="s">
        <v>3941</v>
      </c>
      <c r="D390" s="5">
        <v>37567000</v>
      </c>
      <c r="E390" s="5">
        <v>5111</v>
      </c>
      <c r="F390" s="6">
        <v>3.6999999999999998E-2</v>
      </c>
      <c r="G390" s="6">
        <v>3.3000000000000002E-2</v>
      </c>
      <c r="H390" s="5">
        <v>3360003</v>
      </c>
    </row>
    <row r="391" spans="1:8" x14ac:dyDescent="0.25">
      <c r="A391">
        <v>375</v>
      </c>
      <c r="B391" s="3" t="s">
        <v>3942</v>
      </c>
      <c r="C391" s="7" t="s">
        <v>3943</v>
      </c>
      <c r="D391" s="5">
        <v>24941000</v>
      </c>
      <c r="E391" s="5">
        <v>6024</v>
      </c>
      <c r="F391" s="6">
        <v>6.0999999999999999E-2</v>
      </c>
      <c r="G391" s="6">
        <v>0.68600000000000005</v>
      </c>
      <c r="H391" s="7">
        <v>0</v>
      </c>
    </row>
    <row r="392" spans="1:8" ht="24" thickBot="1" x14ac:dyDescent="0.3">
      <c r="B392" s="1" t="s">
        <v>3193</v>
      </c>
      <c r="C392" s="2" t="s">
        <v>3194</v>
      </c>
      <c r="D392" s="2" t="s">
        <v>2</v>
      </c>
      <c r="E392" s="2" t="s">
        <v>3</v>
      </c>
      <c r="F392" s="2" t="s">
        <v>4</v>
      </c>
      <c r="G392" s="2" t="s">
        <v>3195</v>
      </c>
      <c r="H392" s="2" t="s">
        <v>6</v>
      </c>
    </row>
    <row r="393" spans="1:8" ht="15.75" thickTop="1" x14ac:dyDescent="0.25">
      <c r="A393">
        <v>376</v>
      </c>
      <c r="B393" s="3" t="s">
        <v>3944</v>
      </c>
      <c r="C393" s="7" t="s">
        <v>3945</v>
      </c>
      <c r="D393" s="5">
        <v>16149000</v>
      </c>
      <c r="E393" s="5">
        <v>4536</v>
      </c>
      <c r="F393" s="6">
        <v>3.5000000000000003E-2</v>
      </c>
      <c r="G393" s="6">
        <v>-4.2000000000000003E-2</v>
      </c>
      <c r="H393" s="5">
        <v>1054264</v>
      </c>
    </row>
    <row r="394" spans="1:8" x14ac:dyDescent="0.25">
      <c r="B394" s="3" t="s">
        <v>3946</v>
      </c>
      <c r="C394" s="7" t="s">
        <v>3947</v>
      </c>
      <c r="D394" s="5">
        <v>44831000</v>
      </c>
      <c r="E394" s="5">
        <v>6574</v>
      </c>
      <c r="F394" s="6">
        <v>0.03</v>
      </c>
      <c r="G394" s="6">
        <v>-0.153</v>
      </c>
      <c r="H394" s="5">
        <v>7733345</v>
      </c>
    </row>
    <row r="395" spans="1:8" x14ac:dyDescent="0.25">
      <c r="B395" s="3" t="s">
        <v>3948</v>
      </c>
      <c r="C395" s="7" t="s">
        <v>3949</v>
      </c>
      <c r="D395" s="5">
        <v>43766000</v>
      </c>
      <c r="E395" s="5">
        <v>5625</v>
      </c>
      <c r="F395" s="6">
        <v>3.4000000000000002E-2</v>
      </c>
      <c r="G395" s="6">
        <v>-5.6000000000000001E-2</v>
      </c>
      <c r="H395" s="5">
        <v>3760027</v>
      </c>
    </row>
    <row r="396" spans="1:8" x14ac:dyDescent="0.25">
      <c r="B396" s="3" t="s">
        <v>3950</v>
      </c>
      <c r="C396" s="7" t="s">
        <v>3951</v>
      </c>
      <c r="D396" s="5">
        <v>28365000</v>
      </c>
      <c r="E396" s="5">
        <v>6061</v>
      </c>
      <c r="F396" s="6">
        <v>4.2000000000000003E-2</v>
      </c>
      <c r="G396" s="6">
        <v>0.16400000000000001</v>
      </c>
      <c r="H396" s="7">
        <v>0</v>
      </c>
    </row>
    <row r="397" spans="1:8" x14ac:dyDescent="0.25">
      <c r="B397" s="3" t="s">
        <v>3952</v>
      </c>
      <c r="C397" s="7" t="s">
        <v>3953</v>
      </c>
      <c r="D397" s="5">
        <v>22135000</v>
      </c>
      <c r="E397" s="5">
        <v>4249</v>
      </c>
      <c r="F397" s="6">
        <v>3.3000000000000002E-2</v>
      </c>
      <c r="G397" s="6">
        <v>-8.3000000000000004E-2</v>
      </c>
      <c r="H397" s="5">
        <v>1944363</v>
      </c>
    </row>
    <row r="398" spans="1:8" x14ac:dyDescent="0.25">
      <c r="A398">
        <v>381</v>
      </c>
      <c r="B398" s="3" t="s">
        <v>3954</v>
      </c>
      <c r="C398" s="7" t="s">
        <v>3955</v>
      </c>
      <c r="D398" s="5">
        <v>17776000</v>
      </c>
      <c r="E398" s="5">
        <v>4263</v>
      </c>
      <c r="F398" s="6">
        <v>0.03</v>
      </c>
      <c r="G398" s="6">
        <v>-0.153</v>
      </c>
      <c r="H398" s="5">
        <v>2933841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48"/>
  <sheetViews>
    <sheetView topLeftCell="A90" zoomScaleNormal="100" workbookViewId="0">
      <selection activeCell="C108" sqref="C108"/>
    </sheetView>
  </sheetViews>
  <sheetFormatPr defaultRowHeight="15" x14ac:dyDescent="0.25"/>
  <cols>
    <col min="3" max="3" width="12.28515625" customWidth="1"/>
    <col min="4" max="4" width="12.5703125" customWidth="1"/>
    <col min="5" max="5" width="13.85546875" customWidth="1"/>
    <col min="7" max="7" width="13.28515625" customWidth="1"/>
    <col min="9" max="9" width="9.85546875" customWidth="1"/>
    <col min="11" max="11" width="11.7109375" customWidth="1"/>
    <col min="13" max="13" width="14.28515625" customWidth="1"/>
    <col min="14" max="14" width="14.7109375" customWidth="1"/>
    <col min="15" max="15" width="11.7109375" customWidth="1"/>
    <col min="16" max="16" width="9" customWidth="1"/>
    <col min="17" max="17" width="12" customWidth="1"/>
    <col min="19" max="19" width="14.140625" customWidth="1"/>
  </cols>
  <sheetData>
    <row r="2" spans="2:16" ht="20.25" x14ac:dyDescent="0.3">
      <c r="B2" s="15" t="s">
        <v>461</v>
      </c>
    </row>
    <row r="5" spans="2:16" ht="15.75" x14ac:dyDescent="0.25">
      <c r="B5" s="16">
        <v>1.1000000000000001</v>
      </c>
      <c r="C5" s="16" t="s">
        <v>474</v>
      </c>
    </row>
    <row r="8" spans="2:16" ht="42.75" x14ac:dyDescent="0.25">
      <c r="B8" s="18" t="s">
        <v>463</v>
      </c>
      <c r="C8" s="18" t="s">
        <v>464</v>
      </c>
      <c r="D8" s="18" t="s">
        <v>465</v>
      </c>
      <c r="E8" s="18" t="s">
        <v>462</v>
      </c>
      <c r="F8" s="18" t="s">
        <v>465</v>
      </c>
      <c r="G8" s="18" t="s">
        <v>466</v>
      </c>
      <c r="H8" s="18" t="s">
        <v>465</v>
      </c>
      <c r="I8" s="18" t="s">
        <v>467</v>
      </c>
      <c r="J8" s="18" t="s">
        <v>465</v>
      </c>
      <c r="K8" s="18" t="s">
        <v>468</v>
      </c>
      <c r="L8" s="18" t="s">
        <v>465</v>
      </c>
      <c r="M8" s="18" t="s">
        <v>472</v>
      </c>
      <c r="N8" s="18" t="s">
        <v>473</v>
      </c>
    </row>
    <row r="9" spans="2:16" x14ac:dyDescent="0.25">
      <c r="B9" s="17">
        <v>1977</v>
      </c>
      <c r="C9" s="19">
        <v>35.21</v>
      </c>
      <c r="D9" s="19">
        <v>10.5</v>
      </c>
      <c r="E9" s="19">
        <v>1.54</v>
      </c>
      <c r="F9" s="19">
        <v>15.8</v>
      </c>
      <c r="G9" s="19">
        <v>2</v>
      </c>
      <c r="H9" s="19">
        <v>5.3</v>
      </c>
      <c r="I9" s="19">
        <v>2.12</v>
      </c>
      <c r="J9" s="19">
        <v>-7.8</v>
      </c>
      <c r="K9" s="19">
        <v>29.55</v>
      </c>
      <c r="L9" s="19">
        <v>12.3</v>
      </c>
      <c r="M9" s="19"/>
      <c r="P9">
        <v>1977</v>
      </c>
    </row>
    <row r="10" spans="2:16" x14ac:dyDescent="0.25">
      <c r="B10" s="17">
        <v>1978</v>
      </c>
      <c r="C10" s="19">
        <v>38.57</v>
      </c>
      <c r="D10" s="19">
        <v>9.5</v>
      </c>
      <c r="E10" s="19">
        <v>1.7</v>
      </c>
      <c r="F10" s="19">
        <v>10.4</v>
      </c>
      <c r="G10" s="19">
        <v>2.17</v>
      </c>
      <c r="H10" s="19">
        <v>8.5</v>
      </c>
      <c r="I10" s="19">
        <v>2.6</v>
      </c>
      <c r="J10" s="19">
        <v>22.6</v>
      </c>
      <c r="K10" s="19">
        <v>32.1</v>
      </c>
      <c r="L10" s="19">
        <v>8.6</v>
      </c>
      <c r="M10" s="19"/>
      <c r="P10">
        <f>P9+1</f>
        <v>1978</v>
      </c>
    </row>
    <row r="11" spans="2:16" x14ac:dyDescent="0.25">
      <c r="B11" s="17">
        <v>1979</v>
      </c>
      <c r="C11" s="19">
        <v>43.11</v>
      </c>
      <c r="D11" s="19">
        <v>11.8</v>
      </c>
      <c r="E11" s="19">
        <v>2.0499999999999998</v>
      </c>
      <c r="F11" s="19">
        <v>20.6</v>
      </c>
      <c r="G11" s="19">
        <v>2.2400000000000002</v>
      </c>
      <c r="H11" s="19">
        <v>3.2</v>
      </c>
      <c r="I11" s="19">
        <v>2.23</v>
      </c>
      <c r="J11" s="19">
        <v>-14.2</v>
      </c>
      <c r="K11" s="19">
        <v>36.590000000000003</v>
      </c>
      <c r="L11" s="19">
        <v>14</v>
      </c>
      <c r="M11" s="19"/>
      <c r="P11">
        <f t="shared" ref="P11:P49" si="0">P10+1</f>
        <v>1979</v>
      </c>
    </row>
    <row r="12" spans="2:16" x14ac:dyDescent="0.25">
      <c r="B12" s="17">
        <v>1980</v>
      </c>
      <c r="C12" s="19">
        <v>48.63</v>
      </c>
      <c r="D12" s="19">
        <v>12.8</v>
      </c>
      <c r="E12" s="19">
        <v>2.25</v>
      </c>
      <c r="F12" s="19">
        <v>9.8000000000000007</v>
      </c>
      <c r="G12" s="19">
        <v>2.81</v>
      </c>
      <c r="H12" s="19">
        <v>25.4</v>
      </c>
      <c r="I12" s="19">
        <v>2.86</v>
      </c>
      <c r="J12" s="19">
        <v>28.3</v>
      </c>
      <c r="K12" s="19">
        <v>40.71</v>
      </c>
      <c r="L12" s="19">
        <v>11.3</v>
      </c>
      <c r="M12" s="19"/>
      <c r="P12">
        <f t="shared" si="0"/>
        <v>1980</v>
      </c>
    </row>
    <row r="13" spans="2:16" x14ac:dyDescent="0.25">
      <c r="B13" s="17">
        <v>1981</v>
      </c>
      <c r="C13" s="19">
        <v>55.28</v>
      </c>
      <c r="D13" s="19">
        <v>13.7</v>
      </c>
      <c r="E13" s="19">
        <v>2.64</v>
      </c>
      <c r="F13" s="19">
        <v>17.3</v>
      </c>
      <c r="G13" s="19">
        <v>3.07</v>
      </c>
      <c r="H13" s="19">
        <v>9.3000000000000007</v>
      </c>
      <c r="I13" s="19">
        <v>3.58</v>
      </c>
      <c r="J13" s="19">
        <v>25.2</v>
      </c>
      <c r="K13" s="19">
        <v>45.99</v>
      </c>
      <c r="L13" s="19">
        <v>13</v>
      </c>
      <c r="M13" s="19"/>
      <c r="P13">
        <f t="shared" si="0"/>
        <v>1981</v>
      </c>
    </row>
    <row r="14" spans="2:16" x14ac:dyDescent="0.25">
      <c r="B14" s="17">
        <v>1982</v>
      </c>
      <c r="C14" s="19">
        <v>59.11</v>
      </c>
      <c r="D14" s="19">
        <v>6.9</v>
      </c>
      <c r="E14" s="19">
        <v>3.11</v>
      </c>
      <c r="F14" s="19">
        <v>17.8</v>
      </c>
      <c r="G14" s="19">
        <v>3.16</v>
      </c>
      <c r="H14" s="19">
        <v>2.9</v>
      </c>
      <c r="I14" s="19">
        <v>5.21</v>
      </c>
      <c r="J14" s="19">
        <v>45.5</v>
      </c>
      <c r="K14" s="19">
        <v>47.63</v>
      </c>
      <c r="L14" s="19">
        <v>3.6</v>
      </c>
      <c r="M14" s="19"/>
      <c r="P14">
        <f t="shared" si="0"/>
        <v>1982</v>
      </c>
    </row>
    <row r="15" spans="2:16" x14ac:dyDescent="0.25">
      <c r="B15" s="17">
        <v>1983</v>
      </c>
      <c r="C15" s="19">
        <v>63.21</v>
      </c>
      <c r="D15" s="19">
        <v>6.9</v>
      </c>
      <c r="E15" s="19">
        <v>3.67</v>
      </c>
      <c r="F15" s="19">
        <v>18</v>
      </c>
      <c r="G15" s="19">
        <v>3.6</v>
      </c>
      <c r="H15" s="19">
        <v>13.9</v>
      </c>
      <c r="I15" s="19">
        <v>3.88</v>
      </c>
      <c r="J15" s="19">
        <v>-25.5</v>
      </c>
      <c r="K15" s="19">
        <v>52.06</v>
      </c>
      <c r="L15" s="19">
        <v>9.3000000000000007</v>
      </c>
      <c r="M15" s="19"/>
      <c r="P15">
        <f t="shared" si="0"/>
        <v>1983</v>
      </c>
    </row>
    <row r="16" spans="2:16" x14ac:dyDescent="0.25">
      <c r="B16" s="17">
        <v>1984</v>
      </c>
      <c r="C16" s="19">
        <v>68.58</v>
      </c>
      <c r="D16" s="19">
        <v>8.5</v>
      </c>
      <c r="E16" s="19">
        <v>4.13</v>
      </c>
      <c r="F16" s="19">
        <v>12.5</v>
      </c>
      <c r="G16" s="19">
        <v>3.95</v>
      </c>
      <c r="H16" s="19">
        <v>9.6999999999999993</v>
      </c>
      <c r="I16" s="19">
        <v>4.04</v>
      </c>
      <c r="J16" s="19">
        <v>4.0999999999999996</v>
      </c>
      <c r="K16" s="19">
        <v>56.46</v>
      </c>
      <c r="L16" s="19">
        <v>8.5</v>
      </c>
      <c r="M16" s="19"/>
      <c r="P16">
        <f t="shared" si="0"/>
        <v>1984</v>
      </c>
    </row>
    <row r="17" spans="1:16" x14ac:dyDescent="0.25">
      <c r="B17" s="17">
        <v>1985</v>
      </c>
      <c r="C17" s="19">
        <v>71.69</v>
      </c>
      <c r="D17" s="19">
        <v>4.5</v>
      </c>
      <c r="E17" s="19">
        <v>4.63</v>
      </c>
      <c r="F17" s="19">
        <v>12.1</v>
      </c>
      <c r="G17" s="19">
        <v>4.9000000000000004</v>
      </c>
      <c r="H17" s="19">
        <v>24.1</v>
      </c>
      <c r="I17" s="19">
        <v>4.7699999999999996</v>
      </c>
      <c r="J17" s="19">
        <v>18.100000000000001</v>
      </c>
      <c r="K17" s="19">
        <v>57.39</v>
      </c>
      <c r="L17" s="19">
        <v>1.6</v>
      </c>
      <c r="M17" s="19"/>
      <c r="P17">
        <f t="shared" si="0"/>
        <v>1985</v>
      </c>
    </row>
    <row r="18" spans="1:16" x14ac:dyDescent="0.25">
      <c r="B18" s="17">
        <v>1986</v>
      </c>
      <c r="C18" s="19">
        <v>83.25</v>
      </c>
      <c r="D18" s="19">
        <v>16.100000000000001</v>
      </c>
      <c r="E18" s="19">
        <v>5.03</v>
      </c>
      <c r="F18" s="19">
        <v>8.6</v>
      </c>
      <c r="G18" s="19">
        <v>5.43</v>
      </c>
      <c r="H18" s="19">
        <v>10.8</v>
      </c>
      <c r="I18" s="19">
        <v>5.7</v>
      </c>
      <c r="J18" s="19">
        <v>19.5</v>
      </c>
      <c r="K18" s="19">
        <v>67.09</v>
      </c>
      <c r="L18" s="19">
        <v>16.899999999999999</v>
      </c>
      <c r="M18" s="19"/>
      <c r="P18">
        <f t="shared" si="0"/>
        <v>1986</v>
      </c>
    </row>
    <row r="19" spans="1:16" x14ac:dyDescent="0.25">
      <c r="B19" s="17">
        <v>1987</v>
      </c>
      <c r="C19" s="19">
        <v>82.2</v>
      </c>
      <c r="D19" s="19">
        <v>-1.3</v>
      </c>
      <c r="E19" s="19">
        <v>5.21</v>
      </c>
      <c r="F19" s="19">
        <v>3.6</v>
      </c>
      <c r="G19" s="19">
        <v>5.88</v>
      </c>
      <c r="H19" s="19">
        <v>8.3000000000000007</v>
      </c>
      <c r="I19" s="19">
        <v>6.58</v>
      </c>
      <c r="J19" s="19">
        <v>15.4</v>
      </c>
      <c r="K19" s="19">
        <v>64.53</v>
      </c>
      <c r="L19" s="19">
        <v>-3.8</v>
      </c>
      <c r="M19" s="19"/>
      <c r="P19">
        <f t="shared" si="0"/>
        <v>1987</v>
      </c>
    </row>
    <row r="20" spans="1:16" x14ac:dyDescent="0.25">
      <c r="B20" s="17">
        <v>1988</v>
      </c>
      <c r="C20" s="19">
        <v>88.04</v>
      </c>
      <c r="D20" s="19">
        <v>7.1</v>
      </c>
      <c r="E20" s="19">
        <v>5.34</v>
      </c>
      <c r="F20" s="19">
        <v>2.5</v>
      </c>
      <c r="G20" s="19">
        <v>6.15</v>
      </c>
      <c r="H20" s="19">
        <v>4.5999999999999996</v>
      </c>
      <c r="I20" s="19">
        <v>6.57</v>
      </c>
      <c r="J20" s="19">
        <v>-0.2</v>
      </c>
      <c r="K20" s="19">
        <v>69.98</v>
      </c>
      <c r="L20" s="19">
        <v>8.4</v>
      </c>
      <c r="M20" s="19"/>
      <c r="P20">
        <f t="shared" si="0"/>
        <v>1988</v>
      </c>
    </row>
    <row r="21" spans="1:16" x14ac:dyDescent="0.25">
      <c r="B21" s="17">
        <v>1989</v>
      </c>
      <c r="C21" s="19">
        <v>98.3</v>
      </c>
      <c r="D21" s="19">
        <v>11.7</v>
      </c>
      <c r="E21" s="19">
        <v>5.46</v>
      </c>
      <c r="F21" s="19">
        <v>2.2000000000000002</v>
      </c>
      <c r="G21" s="19">
        <v>6.55</v>
      </c>
      <c r="H21" s="19">
        <v>6.5</v>
      </c>
      <c r="I21" s="19">
        <v>6.84</v>
      </c>
      <c r="J21" s="19">
        <v>4.0999999999999996</v>
      </c>
      <c r="K21" s="19">
        <v>79.45</v>
      </c>
      <c r="L21" s="19">
        <v>13.5</v>
      </c>
      <c r="M21" s="19"/>
      <c r="P21">
        <f t="shared" si="0"/>
        <v>1989</v>
      </c>
    </row>
    <row r="22" spans="1:16" x14ac:dyDescent="0.25">
      <c r="B22" s="17">
        <v>1990</v>
      </c>
      <c r="C22" s="19">
        <v>98.48</v>
      </c>
      <c r="D22" s="19">
        <v>0.2</v>
      </c>
      <c r="E22" s="19">
        <v>5.46</v>
      </c>
      <c r="F22" s="19">
        <v>0</v>
      </c>
      <c r="G22" s="19">
        <v>7.23</v>
      </c>
      <c r="H22" s="19">
        <v>10.4</v>
      </c>
      <c r="I22" s="19">
        <v>6.79</v>
      </c>
      <c r="J22" s="19">
        <v>-0.7</v>
      </c>
      <c r="K22" s="19">
        <v>79</v>
      </c>
      <c r="L22" s="19">
        <v>-0.6</v>
      </c>
      <c r="M22" s="19"/>
      <c r="P22">
        <f t="shared" si="0"/>
        <v>1990</v>
      </c>
    </row>
    <row r="23" spans="1:16" x14ac:dyDescent="0.25">
      <c r="B23" s="17">
        <v>1991</v>
      </c>
      <c r="C23" s="19">
        <v>102.58</v>
      </c>
      <c r="D23" s="19">
        <v>4.2</v>
      </c>
      <c r="E23" s="19">
        <v>5.25</v>
      </c>
      <c r="F23" s="19">
        <v>-3.8</v>
      </c>
      <c r="G23" s="19">
        <v>7.72</v>
      </c>
      <c r="H23" s="19">
        <v>6.8</v>
      </c>
      <c r="I23" s="19">
        <v>7.68</v>
      </c>
      <c r="J23" s="19">
        <v>13.1</v>
      </c>
      <c r="K23" s="19">
        <v>81.93</v>
      </c>
      <c r="L23" s="19">
        <v>3.7</v>
      </c>
      <c r="M23" s="19"/>
      <c r="P23">
        <f t="shared" si="0"/>
        <v>1991</v>
      </c>
    </row>
    <row r="24" spans="1:16" x14ac:dyDescent="0.25">
      <c r="B24" s="17">
        <v>1992</v>
      </c>
      <c r="C24" s="19">
        <v>111.29</v>
      </c>
      <c r="D24" s="19">
        <v>8.5</v>
      </c>
      <c r="E24" s="19">
        <v>5.91</v>
      </c>
      <c r="F24" s="19">
        <v>12.6</v>
      </c>
      <c r="G24" s="19">
        <v>8.64</v>
      </c>
      <c r="H24" s="19">
        <v>11.9</v>
      </c>
      <c r="I24" s="19">
        <v>9.5399999999999991</v>
      </c>
      <c r="J24" s="19">
        <v>24.2</v>
      </c>
      <c r="K24" s="19">
        <v>87.2</v>
      </c>
      <c r="L24" s="19">
        <v>6.4</v>
      </c>
      <c r="M24" s="19"/>
      <c r="P24">
        <f t="shared" si="0"/>
        <v>1992</v>
      </c>
    </row>
    <row r="25" spans="1:16" x14ac:dyDescent="0.25">
      <c r="B25" s="17">
        <v>1993</v>
      </c>
      <c r="C25" s="19">
        <v>116.58</v>
      </c>
      <c r="D25" s="19">
        <v>4.8</v>
      </c>
      <c r="E25" s="19">
        <v>6.47</v>
      </c>
      <c r="F25" s="19">
        <v>9.5</v>
      </c>
      <c r="G25" s="19">
        <v>9.5299999999999994</v>
      </c>
      <c r="H25" s="19">
        <v>10.3</v>
      </c>
      <c r="I25" s="19">
        <v>8.86</v>
      </c>
      <c r="J25" s="19">
        <v>-7.1</v>
      </c>
      <c r="K25" s="19">
        <v>91.72</v>
      </c>
      <c r="L25" s="19">
        <v>5.2</v>
      </c>
      <c r="M25" s="19"/>
      <c r="P25">
        <f t="shared" si="0"/>
        <v>1993</v>
      </c>
    </row>
    <row r="26" spans="1:16" x14ac:dyDescent="0.25">
      <c r="B26" s="17">
        <v>1994</v>
      </c>
      <c r="C26" s="19">
        <v>120.05</v>
      </c>
      <c r="D26" s="19">
        <v>3</v>
      </c>
      <c r="E26" s="19">
        <v>6.98</v>
      </c>
      <c r="F26" s="19">
        <v>7.9</v>
      </c>
      <c r="G26" s="19">
        <v>9.66</v>
      </c>
      <c r="H26" s="19">
        <v>1.4</v>
      </c>
      <c r="I26" s="19">
        <v>11.13</v>
      </c>
      <c r="J26" s="19">
        <v>25.6</v>
      </c>
      <c r="K26" s="19">
        <v>92.28</v>
      </c>
      <c r="L26" s="19">
        <v>0.6</v>
      </c>
      <c r="M26" s="19"/>
      <c r="P26">
        <f t="shared" si="0"/>
        <v>1994</v>
      </c>
    </row>
    <row r="27" spans="1:16" x14ac:dyDescent="0.25">
      <c r="B27" s="17">
        <v>1995</v>
      </c>
      <c r="C27" s="19">
        <v>123.1</v>
      </c>
      <c r="D27" s="19">
        <v>2.5</v>
      </c>
      <c r="E27" s="19">
        <v>7.35</v>
      </c>
      <c r="F27" s="19">
        <v>5.3</v>
      </c>
      <c r="G27" s="19">
        <v>10.56</v>
      </c>
      <c r="H27" s="19">
        <v>9.3000000000000007</v>
      </c>
      <c r="I27" s="19">
        <v>10.41</v>
      </c>
      <c r="J27" s="19">
        <v>-6.5</v>
      </c>
      <c r="K27" s="19">
        <v>94.78</v>
      </c>
      <c r="L27" s="19">
        <v>2.7</v>
      </c>
      <c r="M27" s="19"/>
      <c r="P27">
        <f t="shared" si="0"/>
        <v>1995</v>
      </c>
    </row>
    <row r="28" spans="1:16" x14ac:dyDescent="0.25">
      <c r="B28" s="17">
        <v>1996</v>
      </c>
      <c r="C28" s="19">
        <v>138.88999999999999</v>
      </c>
      <c r="D28" s="19">
        <v>12.8</v>
      </c>
      <c r="E28" s="19">
        <v>7.51</v>
      </c>
      <c r="F28" s="19">
        <v>2.2000000000000002</v>
      </c>
      <c r="G28" s="19">
        <v>12</v>
      </c>
      <c r="H28" s="19">
        <v>13.6</v>
      </c>
      <c r="I28" s="19">
        <v>12.03</v>
      </c>
      <c r="J28" s="19">
        <v>15.6</v>
      </c>
      <c r="K28" s="19">
        <v>107.35</v>
      </c>
      <c r="L28" s="19">
        <v>13.3</v>
      </c>
      <c r="M28" s="19"/>
      <c r="P28">
        <f t="shared" si="0"/>
        <v>1996</v>
      </c>
    </row>
    <row r="29" spans="1:16" x14ac:dyDescent="0.25">
      <c r="A29" s="21" t="s">
        <v>471</v>
      </c>
      <c r="B29" s="20">
        <v>1997</v>
      </c>
      <c r="C29" s="19">
        <v>162.46</v>
      </c>
      <c r="D29" s="19">
        <v>17</v>
      </c>
      <c r="E29" s="19">
        <v>8.6199999999999992</v>
      </c>
      <c r="F29" s="19">
        <v>14.8</v>
      </c>
      <c r="G29" s="19">
        <v>13.92</v>
      </c>
      <c r="H29" s="19">
        <v>16</v>
      </c>
      <c r="I29" s="19">
        <v>16.25</v>
      </c>
      <c r="J29" s="19">
        <v>35.1</v>
      </c>
      <c r="K29" s="19">
        <v>123.67</v>
      </c>
      <c r="L29" s="19">
        <v>15.2</v>
      </c>
      <c r="M29" s="19"/>
      <c r="P29">
        <f t="shared" si="0"/>
        <v>1997</v>
      </c>
    </row>
    <row r="30" spans="1:16" x14ac:dyDescent="0.25">
      <c r="B30" s="17">
        <v>1998</v>
      </c>
      <c r="C30" s="19">
        <v>176.56</v>
      </c>
      <c r="D30" s="19">
        <v>8.6999999999999993</v>
      </c>
      <c r="E30" s="19">
        <v>8.4600000000000009</v>
      </c>
      <c r="F30" s="19">
        <v>-1.9</v>
      </c>
      <c r="G30" s="19">
        <v>17.010000000000002</v>
      </c>
      <c r="H30" s="19">
        <v>22.2</v>
      </c>
      <c r="I30" s="19">
        <v>13.41</v>
      </c>
      <c r="J30" s="19">
        <v>-17.5</v>
      </c>
      <c r="K30" s="19">
        <v>137.68</v>
      </c>
      <c r="L30" s="19">
        <v>11.3</v>
      </c>
      <c r="M30" s="19"/>
      <c r="P30">
        <f t="shared" si="0"/>
        <v>1998</v>
      </c>
    </row>
    <row r="31" spans="1:16" x14ac:dyDescent="0.25">
      <c r="B31" s="17">
        <v>1999</v>
      </c>
      <c r="C31" s="19">
        <v>203.19</v>
      </c>
      <c r="D31" s="19">
        <v>15.1</v>
      </c>
      <c r="E31" s="19">
        <v>10.23</v>
      </c>
      <c r="F31" s="19">
        <v>20.9</v>
      </c>
      <c r="G31" s="19">
        <v>20.51</v>
      </c>
      <c r="H31" s="19">
        <v>20.6</v>
      </c>
      <c r="I31" s="19">
        <v>17.82</v>
      </c>
      <c r="J31" s="19">
        <v>32.9</v>
      </c>
      <c r="K31" s="19">
        <v>154.63</v>
      </c>
      <c r="L31" s="19">
        <v>12.3</v>
      </c>
      <c r="M31" s="19"/>
      <c r="P31">
        <f t="shared" si="0"/>
        <v>1999</v>
      </c>
    </row>
    <row r="32" spans="1:16" x14ac:dyDescent="0.25">
      <c r="B32" s="17">
        <v>2000</v>
      </c>
      <c r="C32" s="19">
        <v>229.66</v>
      </c>
      <c r="D32" s="19">
        <v>13</v>
      </c>
      <c r="E32" s="19">
        <v>10.74</v>
      </c>
      <c r="F32" s="19">
        <v>5</v>
      </c>
      <c r="G32" s="19">
        <v>24.58</v>
      </c>
      <c r="H32" s="19">
        <v>19.8</v>
      </c>
      <c r="I32" s="19">
        <v>20.25</v>
      </c>
      <c r="J32" s="19">
        <v>13.6</v>
      </c>
      <c r="K32" s="19">
        <v>174.09</v>
      </c>
      <c r="L32" s="19">
        <v>12.6</v>
      </c>
      <c r="M32" s="19"/>
      <c r="P32">
        <f t="shared" si="0"/>
        <v>2000</v>
      </c>
    </row>
    <row r="33" spans="2:16" x14ac:dyDescent="0.25">
      <c r="B33" s="17">
        <v>2001</v>
      </c>
      <c r="C33" s="19">
        <v>232.09</v>
      </c>
      <c r="D33" s="19">
        <v>1.1000000000000001</v>
      </c>
      <c r="E33" s="19">
        <v>11.66</v>
      </c>
      <c r="F33" s="19">
        <v>8.6</v>
      </c>
      <c r="G33" s="19">
        <v>27.22</v>
      </c>
      <c r="H33" s="19">
        <v>10.7</v>
      </c>
      <c r="I33" s="19">
        <v>20.149999999999999</v>
      </c>
      <c r="J33" s="19">
        <v>-0.5</v>
      </c>
      <c r="K33" s="19">
        <v>173.06</v>
      </c>
      <c r="L33" s="19">
        <v>-0.6</v>
      </c>
      <c r="M33" s="19"/>
      <c r="P33">
        <f t="shared" si="0"/>
        <v>2001</v>
      </c>
    </row>
    <row r="34" spans="2:16" x14ac:dyDescent="0.25">
      <c r="B34" s="17">
        <v>2002</v>
      </c>
      <c r="C34" s="19">
        <v>232.72</v>
      </c>
      <c r="D34" s="19">
        <v>0.3</v>
      </c>
      <c r="E34" s="19">
        <v>10.79</v>
      </c>
      <c r="F34" s="19">
        <v>-7.5</v>
      </c>
      <c r="G34" s="19">
        <v>26.98</v>
      </c>
      <c r="H34" s="19">
        <v>-0.9</v>
      </c>
      <c r="I34" s="19">
        <v>21.16</v>
      </c>
      <c r="J34" s="19">
        <v>5</v>
      </c>
      <c r="K34" s="19">
        <v>173.79</v>
      </c>
      <c r="L34" s="19">
        <v>0.4</v>
      </c>
      <c r="M34" s="19"/>
      <c r="P34">
        <f t="shared" si="0"/>
        <v>2002</v>
      </c>
    </row>
    <row r="35" spans="2:16" x14ac:dyDescent="0.25">
      <c r="B35" s="17">
        <v>2003</v>
      </c>
      <c r="C35" s="19">
        <v>237.45</v>
      </c>
      <c r="D35" s="19">
        <v>2</v>
      </c>
      <c r="E35" s="19">
        <v>11.06</v>
      </c>
      <c r="F35" s="19">
        <v>2.5</v>
      </c>
      <c r="G35" s="19">
        <v>26.84</v>
      </c>
      <c r="H35" s="19">
        <v>-0.5</v>
      </c>
      <c r="I35" s="19">
        <v>18.079999999999998</v>
      </c>
      <c r="J35" s="19">
        <v>-14.6</v>
      </c>
      <c r="K35" s="19">
        <v>181.47</v>
      </c>
      <c r="L35" s="19">
        <v>4.4000000000000004</v>
      </c>
      <c r="M35" s="19"/>
      <c r="P35">
        <f t="shared" si="0"/>
        <v>2003</v>
      </c>
    </row>
    <row r="36" spans="2:16" x14ac:dyDescent="0.25">
      <c r="B36" s="17">
        <v>2004</v>
      </c>
      <c r="C36" s="19">
        <v>260.26</v>
      </c>
      <c r="D36" s="19">
        <v>9.6</v>
      </c>
      <c r="E36" s="19">
        <v>11.36</v>
      </c>
      <c r="F36" s="19">
        <v>2.7</v>
      </c>
      <c r="G36" s="19">
        <v>28.41</v>
      </c>
      <c r="H36" s="19">
        <v>5.8</v>
      </c>
      <c r="I36" s="19">
        <v>18.53</v>
      </c>
      <c r="J36" s="19">
        <v>2.5</v>
      </c>
      <c r="K36" s="19">
        <v>201.96</v>
      </c>
      <c r="L36" s="19">
        <v>11.3</v>
      </c>
      <c r="M36" s="19"/>
      <c r="P36">
        <f t="shared" si="0"/>
        <v>2004</v>
      </c>
    </row>
    <row r="37" spans="2:16" x14ac:dyDescent="0.25">
      <c r="B37" s="17">
        <v>2005</v>
      </c>
      <c r="C37" s="19">
        <v>292.43</v>
      </c>
      <c r="D37" s="19">
        <v>12.4</v>
      </c>
      <c r="E37" s="19">
        <v>15.2</v>
      </c>
      <c r="F37" s="19">
        <v>33.799999999999997</v>
      </c>
      <c r="G37" s="19">
        <v>32.409999999999997</v>
      </c>
      <c r="H37" s="19">
        <v>14.1</v>
      </c>
      <c r="I37" s="19">
        <v>24</v>
      </c>
      <c r="J37" s="19">
        <v>29.5</v>
      </c>
      <c r="K37" s="19">
        <v>220.82</v>
      </c>
      <c r="L37" s="19">
        <v>9.3000000000000007</v>
      </c>
      <c r="M37" s="19"/>
      <c r="P37">
        <f t="shared" si="0"/>
        <v>2005</v>
      </c>
    </row>
    <row r="38" spans="2:16" x14ac:dyDescent="0.25">
      <c r="B38" s="17">
        <v>2006</v>
      </c>
      <c r="C38" s="19">
        <v>296.08999999999997</v>
      </c>
      <c r="D38" s="19">
        <v>1.3</v>
      </c>
      <c r="E38" s="19">
        <v>14.52</v>
      </c>
      <c r="F38" s="19">
        <v>-4.5</v>
      </c>
      <c r="G38" s="19">
        <v>34.909999999999997</v>
      </c>
      <c r="H38" s="19">
        <v>7.7</v>
      </c>
      <c r="I38" s="19">
        <v>21.9</v>
      </c>
      <c r="J38" s="19">
        <v>-8.8000000000000007</v>
      </c>
      <c r="K38" s="19">
        <v>224.76</v>
      </c>
      <c r="L38" s="19">
        <v>1.8</v>
      </c>
      <c r="M38" s="19"/>
      <c r="P38">
        <f t="shared" si="0"/>
        <v>2006</v>
      </c>
    </row>
    <row r="39" spans="2:16" x14ac:dyDescent="0.25">
      <c r="B39" s="17">
        <v>2007</v>
      </c>
      <c r="C39" s="19">
        <v>311.06</v>
      </c>
      <c r="D39" s="19">
        <v>5.0999999999999996</v>
      </c>
      <c r="E39" s="19">
        <v>14.22</v>
      </c>
      <c r="F39" s="19">
        <v>-2.1</v>
      </c>
      <c r="G39" s="19">
        <v>40</v>
      </c>
      <c r="H39" s="19">
        <v>14.6</v>
      </c>
      <c r="I39" s="19">
        <v>23.79</v>
      </c>
      <c r="J39" s="19">
        <v>8.6</v>
      </c>
      <c r="K39" s="19">
        <v>233.05</v>
      </c>
      <c r="L39" s="19">
        <v>3.7</v>
      </c>
      <c r="M39" s="19"/>
      <c r="P39">
        <f t="shared" si="0"/>
        <v>2007</v>
      </c>
    </row>
    <row r="40" spans="2:16" x14ac:dyDescent="0.25">
      <c r="B40" s="17">
        <v>2008</v>
      </c>
      <c r="C40" s="19">
        <v>299.61</v>
      </c>
      <c r="D40" s="19">
        <v>-3.7</v>
      </c>
      <c r="E40" s="19">
        <v>12.4</v>
      </c>
      <c r="F40" s="19">
        <v>-12.8</v>
      </c>
      <c r="G40" s="19">
        <v>42.21</v>
      </c>
      <c r="H40" s="19">
        <v>5.5</v>
      </c>
      <c r="I40" s="19">
        <v>31.24</v>
      </c>
      <c r="J40" s="19">
        <v>31.3</v>
      </c>
      <c r="K40" s="19">
        <v>213.76</v>
      </c>
      <c r="L40" s="19">
        <v>-8.3000000000000007</v>
      </c>
      <c r="M40" s="19"/>
      <c r="P40">
        <f t="shared" si="0"/>
        <v>2008</v>
      </c>
    </row>
    <row r="41" spans="2:16" x14ac:dyDescent="0.25">
      <c r="B41" s="17">
        <v>2009</v>
      </c>
      <c r="C41" s="19">
        <v>274.77999999999997</v>
      </c>
      <c r="D41" s="19">
        <v>-8.3000000000000007</v>
      </c>
      <c r="E41" s="19">
        <v>13.79</v>
      </c>
      <c r="F41" s="19">
        <v>11.2</v>
      </c>
      <c r="G41" s="19">
        <v>41.09</v>
      </c>
      <c r="H41" s="19">
        <v>-2.7</v>
      </c>
      <c r="I41" s="19">
        <v>19.12</v>
      </c>
      <c r="J41" s="19">
        <v>-38.799999999999997</v>
      </c>
      <c r="K41" s="19">
        <v>200.78</v>
      </c>
      <c r="L41" s="19">
        <v>-6.1</v>
      </c>
      <c r="M41" s="19"/>
      <c r="P41">
        <f t="shared" si="0"/>
        <v>2009</v>
      </c>
    </row>
    <row r="42" spans="2:16" x14ac:dyDescent="0.25">
      <c r="B42" s="17">
        <v>2010</v>
      </c>
      <c r="C42" s="19">
        <v>288.16000000000003</v>
      </c>
      <c r="D42" s="19">
        <v>4.9000000000000004</v>
      </c>
      <c r="E42" s="19">
        <v>15.82</v>
      </c>
      <c r="F42" s="19">
        <v>14.7</v>
      </c>
      <c r="G42" s="19">
        <v>40.950000000000003</v>
      </c>
      <c r="H42" s="19">
        <v>-0.3</v>
      </c>
      <c r="I42" s="19">
        <v>23.4</v>
      </c>
      <c r="J42" s="19">
        <v>22.4</v>
      </c>
      <c r="K42" s="19">
        <v>207.99</v>
      </c>
      <c r="L42" s="19">
        <v>3.6</v>
      </c>
      <c r="M42" s="19"/>
      <c r="P42">
        <f t="shared" si="0"/>
        <v>2010</v>
      </c>
    </row>
    <row r="43" spans="2:16" x14ac:dyDescent="0.25">
      <c r="B43" s="17">
        <v>2011</v>
      </c>
      <c r="C43" s="19">
        <v>298.5</v>
      </c>
      <c r="D43" s="19">
        <v>3.6</v>
      </c>
      <c r="E43" s="19">
        <v>15.58</v>
      </c>
      <c r="F43" s="19">
        <v>-1.5</v>
      </c>
      <c r="G43" s="19">
        <v>43.83</v>
      </c>
      <c r="H43" s="19">
        <v>7</v>
      </c>
      <c r="I43" s="19">
        <v>25.18</v>
      </c>
      <c r="J43" s="19">
        <v>7.6</v>
      </c>
      <c r="K43" s="19">
        <v>213.91</v>
      </c>
      <c r="L43" s="19">
        <v>2.8</v>
      </c>
      <c r="M43" s="19"/>
      <c r="P43">
        <f t="shared" si="0"/>
        <v>2011</v>
      </c>
    </row>
    <row r="44" spans="2:16" x14ac:dyDescent="0.25">
      <c r="B44" s="17">
        <v>2012</v>
      </c>
      <c r="C44" s="19">
        <v>332.61</v>
      </c>
      <c r="D44" s="19">
        <v>11.4</v>
      </c>
      <c r="E44" s="19">
        <v>17.22</v>
      </c>
      <c r="F44" s="19">
        <v>10.5</v>
      </c>
      <c r="G44" s="19">
        <v>46.37</v>
      </c>
      <c r="H44" s="19">
        <v>5.8</v>
      </c>
      <c r="I44" s="19">
        <v>24.63</v>
      </c>
      <c r="J44" s="19">
        <v>-2.2000000000000002</v>
      </c>
      <c r="K44" s="19">
        <v>244.38</v>
      </c>
      <c r="L44" s="19">
        <v>14.2</v>
      </c>
      <c r="M44" s="19"/>
      <c r="P44">
        <f t="shared" si="0"/>
        <v>2012</v>
      </c>
    </row>
    <row r="45" spans="2:16" x14ac:dyDescent="0.25">
      <c r="B45" s="17">
        <v>2013</v>
      </c>
      <c r="C45" s="19">
        <v>332.52</v>
      </c>
      <c r="D45" s="19">
        <v>0</v>
      </c>
      <c r="E45" s="19">
        <v>15.86</v>
      </c>
      <c r="F45" s="19">
        <v>-7.9</v>
      </c>
      <c r="G45" s="19">
        <v>49.88</v>
      </c>
      <c r="H45" s="19">
        <v>7.6</v>
      </c>
      <c r="I45" s="19">
        <v>24.35</v>
      </c>
      <c r="J45" s="19">
        <v>-1.1000000000000001</v>
      </c>
      <c r="K45" s="19">
        <v>242.43</v>
      </c>
      <c r="L45" s="19">
        <v>-0.8</v>
      </c>
      <c r="M45" s="19"/>
      <c r="P45">
        <f t="shared" si="0"/>
        <v>2013</v>
      </c>
    </row>
    <row r="46" spans="2:16" x14ac:dyDescent="0.25">
      <c r="B46" s="17">
        <v>2014</v>
      </c>
      <c r="C46" s="19">
        <v>357.57</v>
      </c>
      <c r="D46" s="19">
        <v>7.5</v>
      </c>
      <c r="E46" s="19">
        <v>18.260000000000002</v>
      </c>
      <c r="F46" s="19">
        <v>15.1</v>
      </c>
      <c r="G46" s="19">
        <v>54.91</v>
      </c>
      <c r="H46" s="19">
        <v>10.1</v>
      </c>
      <c r="I46" s="19">
        <v>32.15</v>
      </c>
      <c r="J46" s="19">
        <v>32</v>
      </c>
      <c r="K46" s="19">
        <v>252.25</v>
      </c>
      <c r="L46" s="19">
        <v>4</v>
      </c>
      <c r="M46" s="19"/>
      <c r="P46">
        <f t="shared" si="0"/>
        <v>2014</v>
      </c>
    </row>
    <row r="47" spans="2:16" x14ac:dyDescent="0.25">
      <c r="B47" s="17">
        <v>2015</v>
      </c>
      <c r="C47" s="19">
        <v>376.05</v>
      </c>
      <c r="D47" s="19">
        <v>5.2</v>
      </c>
      <c r="E47" s="19">
        <v>18.440000000000001</v>
      </c>
      <c r="F47" s="19">
        <v>1</v>
      </c>
      <c r="G47" s="19">
        <v>57.29</v>
      </c>
      <c r="H47" s="19">
        <v>4.3</v>
      </c>
      <c r="I47" s="19">
        <v>35.630000000000003</v>
      </c>
      <c r="J47" s="19">
        <v>10.8</v>
      </c>
      <c r="K47" s="19">
        <v>264.69</v>
      </c>
      <c r="L47" s="19">
        <v>4.9000000000000004</v>
      </c>
      <c r="M47" s="19"/>
      <c r="P47">
        <f t="shared" si="0"/>
        <v>2015</v>
      </c>
    </row>
    <row r="48" spans="2:16" x14ac:dyDescent="0.25">
      <c r="B48" s="17">
        <v>2016</v>
      </c>
      <c r="C48" s="19">
        <v>389.64</v>
      </c>
      <c r="D48" s="19">
        <v>3.6</v>
      </c>
      <c r="E48" s="19">
        <v>19.239999999999998</v>
      </c>
      <c r="F48" s="19">
        <v>4.3</v>
      </c>
      <c r="G48" s="19">
        <v>63.12</v>
      </c>
      <c r="H48" s="19">
        <v>10.199999999999999</v>
      </c>
      <c r="I48" s="19">
        <v>34.89</v>
      </c>
      <c r="J48" s="19">
        <v>-2.1</v>
      </c>
      <c r="K48" s="19">
        <v>272.38</v>
      </c>
      <c r="L48" s="19">
        <v>2.9</v>
      </c>
      <c r="M48" s="19"/>
      <c r="P48">
        <f t="shared" si="0"/>
        <v>2016</v>
      </c>
    </row>
    <row r="49" spans="2:16" x14ac:dyDescent="0.25">
      <c r="B49" s="17">
        <v>2017</v>
      </c>
      <c r="C49" s="19">
        <v>410.02</v>
      </c>
      <c r="D49" s="19">
        <v>5.2</v>
      </c>
      <c r="E49" s="19">
        <v>20.77</v>
      </c>
      <c r="F49" s="19">
        <v>8</v>
      </c>
      <c r="G49" s="19">
        <v>66.900000000000006</v>
      </c>
      <c r="H49" s="19">
        <v>6</v>
      </c>
      <c r="I49" s="19">
        <v>35.700000000000003</v>
      </c>
      <c r="J49" s="19">
        <v>2.2999999999999998</v>
      </c>
      <c r="K49" s="19">
        <v>286.64999999999998</v>
      </c>
      <c r="L49" s="19">
        <v>5.2</v>
      </c>
      <c r="M49" s="19"/>
      <c r="P49">
        <f t="shared" si="0"/>
        <v>2017</v>
      </c>
    </row>
    <row r="51" spans="2:16" x14ac:dyDescent="0.25">
      <c r="B51" s="14" t="s">
        <v>469</v>
      </c>
    </row>
    <row r="52" spans="2:16" x14ac:dyDescent="0.25">
      <c r="B52" s="14" t="s">
        <v>470</v>
      </c>
    </row>
    <row r="55" spans="2:16" ht="15.75" x14ac:dyDescent="0.25">
      <c r="B55">
        <v>1.2</v>
      </c>
      <c r="C55" s="16" t="s">
        <v>3975</v>
      </c>
    </row>
    <row r="57" spans="2:16" ht="42.75" x14ac:dyDescent="0.25">
      <c r="B57" s="18" t="s">
        <v>463</v>
      </c>
      <c r="C57" s="18" t="s">
        <v>464</v>
      </c>
      <c r="D57" s="18" t="s">
        <v>465</v>
      </c>
      <c r="E57" s="18" t="s">
        <v>462</v>
      </c>
      <c r="F57" s="18" t="s">
        <v>465</v>
      </c>
      <c r="G57" s="18" t="s">
        <v>466</v>
      </c>
      <c r="H57" s="18" t="s">
        <v>465</v>
      </c>
      <c r="I57" s="18" t="s">
        <v>467</v>
      </c>
      <c r="J57" s="18" t="s">
        <v>465</v>
      </c>
      <c r="K57" s="18" t="s">
        <v>468</v>
      </c>
      <c r="L57" s="18" t="s">
        <v>465</v>
      </c>
      <c r="M57" s="18" t="s">
        <v>472</v>
      </c>
      <c r="N57" s="18" t="s">
        <v>473</v>
      </c>
    </row>
    <row r="58" spans="2:16" x14ac:dyDescent="0.25">
      <c r="B58" s="17">
        <v>1977</v>
      </c>
      <c r="C58" s="19">
        <v>142.4</v>
      </c>
      <c r="D58" s="19">
        <v>3.8</v>
      </c>
      <c r="E58" s="19">
        <v>6.23</v>
      </c>
      <c r="F58" s="19">
        <v>8.6999999999999993</v>
      </c>
      <c r="G58" s="19">
        <v>8.09</v>
      </c>
      <c r="H58" s="19">
        <v>-1.2</v>
      </c>
      <c r="I58" s="19">
        <v>8.57</v>
      </c>
      <c r="J58" s="19">
        <v>-13.5</v>
      </c>
      <c r="K58" s="19">
        <v>119.51</v>
      </c>
      <c r="L58" s="19">
        <v>5.4</v>
      </c>
    </row>
    <row r="59" spans="2:16" x14ac:dyDescent="0.25">
      <c r="B59" s="17">
        <v>1978</v>
      </c>
      <c r="C59" s="19">
        <v>144.93</v>
      </c>
      <c r="D59" s="19">
        <v>1.8</v>
      </c>
      <c r="E59" s="19">
        <v>6.39</v>
      </c>
      <c r="F59" s="19">
        <v>2.6</v>
      </c>
      <c r="G59" s="19">
        <v>8.15</v>
      </c>
      <c r="H59" s="19">
        <v>0.8</v>
      </c>
      <c r="I59" s="19">
        <v>9.77</v>
      </c>
      <c r="J59" s="19">
        <v>13.9</v>
      </c>
      <c r="K59" s="19">
        <v>120.62</v>
      </c>
      <c r="L59" s="19">
        <v>0.9</v>
      </c>
    </row>
    <row r="60" spans="2:16" x14ac:dyDescent="0.25">
      <c r="B60" s="17">
        <v>1979</v>
      </c>
      <c r="C60" s="19">
        <v>145.6</v>
      </c>
      <c r="D60" s="19">
        <v>0.5</v>
      </c>
      <c r="E60" s="19">
        <v>6.92</v>
      </c>
      <c r="F60" s="19">
        <v>8.4</v>
      </c>
      <c r="G60" s="19">
        <v>7.57</v>
      </c>
      <c r="H60" s="19">
        <v>-7.2</v>
      </c>
      <c r="I60" s="19">
        <v>7.53</v>
      </c>
      <c r="J60" s="19">
        <v>-22.9</v>
      </c>
      <c r="K60" s="19">
        <v>123.58</v>
      </c>
      <c r="L60" s="19">
        <v>2.5</v>
      </c>
    </row>
    <row r="61" spans="2:16" x14ac:dyDescent="0.25">
      <c r="B61" s="17">
        <v>1980</v>
      </c>
      <c r="C61" s="19">
        <v>144.65</v>
      </c>
      <c r="D61" s="19">
        <v>-0.7</v>
      </c>
      <c r="E61" s="19">
        <v>6.69</v>
      </c>
      <c r="F61" s="19">
        <v>-3.3</v>
      </c>
      <c r="G61" s="19">
        <v>8.36</v>
      </c>
      <c r="H61" s="19">
        <v>10.5</v>
      </c>
      <c r="I61" s="19">
        <v>8.51</v>
      </c>
      <c r="J61" s="19">
        <v>12.9</v>
      </c>
      <c r="K61" s="19">
        <v>121.09</v>
      </c>
      <c r="L61" s="19">
        <v>-2</v>
      </c>
    </row>
    <row r="62" spans="2:16" x14ac:dyDescent="0.25">
      <c r="B62" s="17">
        <v>1981</v>
      </c>
      <c r="C62" s="19">
        <v>149.03</v>
      </c>
      <c r="D62" s="19">
        <v>3</v>
      </c>
      <c r="E62" s="19">
        <v>7.12</v>
      </c>
      <c r="F62" s="19">
        <v>6.3</v>
      </c>
      <c r="G62" s="19">
        <v>8.2799999999999994</v>
      </c>
      <c r="H62" s="19">
        <v>-1</v>
      </c>
      <c r="I62" s="19">
        <v>9.65</v>
      </c>
      <c r="J62" s="19">
        <v>13.4</v>
      </c>
      <c r="K62" s="19">
        <v>123.98</v>
      </c>
      <c r="L62" s="19">
        <v>2.4</v>
      </c>
    </row>
    <row r="63" spans="2:16" x14ac:dyDescent="0.25">
      <c r="B63" s="17">
        <v>1982</v>
      </c>
      <c r="C63" s="19">
        <v>150.15</v>
      </c>
      <c r="D63" s="19">
        <v>0.8</v>
      </c>
      <c r="E63" s="19">
        <v>7.9</v>
      </c>
      <c r="F63" s="19">
        <v>11</v>
      </c>
      <c r="G63" s="19">
        <v>8.0299999999999994</v>
      </c>
      <c r="H63" s="19">
        <v>-3</v>
      </c>
      <c r="I63" s="19">
        <v>13.23</v>
      </c>
      <c r="J63" s="19">
        <v>37.1</v>
      </c>
      <c r="K63" s="19">
        <v>120.99</v>
      </c>
      <c r="L63" s="19">
        <v>-2.4</v>
      </c>
    </row>
    <row r="64" spans="2:16" x14ac:dyDescent="0.25">
      <c r="B64" s="17">
        <v>1983</v>
      </c>
      <c r="C64" s="19">
        <v>155.56</v>
      </c>
      <c r="D64" s="19">
        <v>3.6</v>
      </c>
      <c r="E64" s="19">
        <v>9.0299999999999994</v>
      </c>
      <c r="F64" s="19">
        <v>14.3</v>
      </c>
      <c r="G64" s="19">
        <v>8.86</v>
      </c>
      <c r="H64" s="19">
        <v>10.4</v>
      </c>
      <c r="I64" s="19">
        <v>9.5500000000000007</v>
      </c>
      <c r="J64" s="19">
        <v>-27.8</v>
      </c>
      <c r="K64" s="19">
        <v>128.12</v>
      </c>
      <c r="L64" s="19">
        <v>5.9</v>
      </c>
    </row>
    <row r="65" spans="2:12" x14ac:dyDescent="0.25">
      <c r="B65" s="17">
        <v>1984</v>
      </c>
      <c r="C65" s="19">
        <v>161.82</v>
      </c>
      <c r="D65" s="19">
        <v>4</v>
      </c>
      <c r="E65" s="19">
        <v>9.75</v>
      </c>
      <c r="F65" s="19">
        <v>7.9</v>
      </c>
      <c r="G65" s="19">
        <v>9.32</v>
      </c>
      <c r="H65" s="19">
        <v>5.2</v>
      </c>
      <c r="I65" s="19">
        <v>9.5299999999999994</v>
      </c>
      <c r="J65" s="19">
        <v>-0.2</v>
      </c>
      <c r="K65" s="19">
        <v>133.22</v>
      </c>
      <c r="L65" s="19">
        <v>4</v>
      </c>
    </row>
    <row r="66" spans="2:12" x14ac:dyDescent="0.25">
      <c r="B66" s="17">
        <v>1985</v>
      </c>
      <c r="C66" s="19">
        <v>163.36000000000001</v>
      </c>
      <c r="D66" s="19">
        <v>1</v>
      </c>
      <c r="E66" s="19">
        <v>10.55</v>
      </c>
      <c r="F66" s="19">
        <v>8.3000000000000007</v>
      </c>
      <c r="G66" s="19">
        <v>11.17</v>
      </c>
      <c r="H66" s="19">
        <v>19.8</v>
      </c>
      <c r="I66" s="19">
        <v>10.87</v>
      </c>
      <c r="J66" s="19">
        <v>14</v>
      </c>
      <c r="K66" s="19">
        <v>130.78</v>
      </c>
      <c r="L66" s="19">
        <v>-1.8</v>
      </c>
    </row>
    <row r="67" spans="2:12" x14ac:dyDescent="0.25">
      <c r="B67" s="17">
        <v>1986</v>
      </c>
      <c r="C67" s="19">
        <v>186.17</v>
      </c>
      <c r="D67" s="19">
        <v>14</v>
      </c>
      <c r="E67" s="19">
        <v>11.25</v>
      </c>
      <c r="F67" s="19">
        <v>6.6</v>
      </c>
      <c r="G67" s="19">
        <v>12.14</v>
      </c>
      <c r="H67" s="19">
        <v>8.8000000000000007</v>
      </c>
      <c r="I67" s="19">
        <v>12.75</v>
      </c>
      <c r="J67" s="19">
        <v>17.3</v>
      </c>
      <c r="K67" s="19">
        <v>150.04</v>
      </c>
      <c r="L67" s="19">
        <v>14.7</v>
      </c>
    </row>
    <row r="68" spans="2:12" x14ac:dyDescent="0.25">
      <c r="B68" s="17">
        <v>1987</v>
      </c>
      <c r="C68" s="19">
        <v>177.33</v>
      </c>
      <c r="D68" s="19">
        <v>-4.8</v>
      </c>
      <c r="E68" s="19">
        <v>11.24</v>
      </c>
      <c r="F68" s="19">
        <v>-0.1</v>
      </c>
      <c r="G68" s="19">
        <v>12.68</v>
      </c>
      <c r="H68" s="19">
        <v>4.5</v>
      </c>
      <c r="I68" s="19">
        <v>14.19</v>
      </c>
      <c r="J68" s="19">
        <v>11.4</v>
      </c>
      <c r="K68" s="19">
        <v>139.21</v>
      </c>
      <c r="L68" s="19">
        <v>-7.2</v>
      </c>
    </row>
    <row r="69" spans="2:12" x14ac:dyDescent="0.25">
      <c r="B69" s="17">
        <v>1988</v>
      </c>
      <c r="C69" s="19">
        <v>182.49</v>
      </c>
      <c r="D69" s="19">
        <v>2.9</v>
      </c>
      <c r="E69" s="19">
        <v>11.07</v>
      </c>
      <c r="F69" s="19">
        <v>-1.5</v>
      </c>
      <c r="G69" s="19">
        <v>12.75</v>
      </c>
      <c r="H69" s="19">
        <v>0.5</v>
      </c>
      <c r="I69" s="19">
        <v>13.62</v>
      </c>
      <c r="J69" s="19">
        <v>-4.0999999999999996</v>
      </c>
      <c r="K69" s="19">
        <v>145.05000000000001</v>
      </c>
      <c r="L69" s="19">
        <v>4.2</v>
      </c>
    </row>
    <row r="70" spans="2:12" x14ac:dyDescent="0.25">
      <c r="B70" s="17">
        <v>1989</v>
      </c>
      <c r="C70" s="19">
        <v>194.37</v>
      </c>
      <c r="D70" s="19">
        <v>6.5</v>
      </c>
      <c r="E70" s="19">
        <v>10.8</v>
      </c>
      <c r="F70" s="19">
        <v>-2.5</v>
      </c>
      <c r="G70" s="19">
        <v>12.95</v>
      </c>
      <c r="H70" s="19">
        <v>1.6</v>
      </c>
      <c r="I70" s="19">
        <v>13.52</v>
      </c>
      <c r="J70" s="19">
        <v>-0.7</v>
      </c>
      <c r="K70" s="19">
        <v>157.1</v>
      </c>
      <c r="L70" s="19">
        <v>8.3000000000000007</v>
      </c>
    </row>
    <row r="71" spans="2:12" x14ac:dyDescent="0.25">
      <c r="B71" s="17">
        <v>1990</v>
      </c>
      <c r="C71" s="19">
        <v>184.75</v>
      </c>
      <c r="D71" s="19">
        <v>-4.9000000000000004</v>
      </c>
      <c r="E71" s="19">
        <v>10.24</v>
      </c>
      <c r="F71" s="19">
        <v>-5.0999999999999996</v>
      </c>
      <c r="G71" s="19">
        <v>13.56</v>
      </c>
      <c r="H71" s="19">
        <v>4.7</v>
      </c>
      <c r="I71" s="19">
        <v>12.74</v>
      </c>
      <c r="J71" s="19">
        <v>-5.8</v>
      </c>
      <c r="K71" s="19">
        <v>148.21</v>
      </c>
      <c r="L71" s="19">
        <v>-5.7</v>
      </c>
    </row>
    <row r="72" spans="2:12" x14ac:dyDescent="0.25">
      <c r="B72" s="17">
        <v>1991</v>
      </c>
      <c r="C72" s="19">
        <v>184.62</v>
      </c>
      <c r="D72" s="19">
        <f>-0.1</f>
        <v>-0.1</v>
      </c>
      <c r="E72" s="19">
        <v>9.4499999999999993</v>
      </c>
      <c r="F72" s="19">
        <v>-7.8</v>
      </c>
      <c r="G72" s="19">
        <v>13.89</v>
      </c>
      <c r="H72" s="19">
        <v>2.4</v>
      </c>
      <c r="I72" s="19">
        <v>13.82</v>
      </c>
      <c r="J72" s="19">
        <v>8.5</v>
      </c>
      <c r="K72" s="19">
        <v>147.46</v>
      </c>
      <c r="L72" s="19">
        <v>-0.5</v>
      </c>
    </row>
    <row r="73" spans="2:12" x14ac:dyDescent="0.25">
      <c r="B73" s="17">
        <v>1992</v>
      </c>
      <c r="C73" s="19">
        <v>194.41</v>
      </c>
      <c r="D73" s="19">
        <v>5.3</v>
      </c>
      <c r="E73" s="19">
        <v>10.32</v>
      </c>
      <c r="F73" s="19">
        <v>9.3000000000000007</v>
      </c>
      <c r="G73" s="19">
        <v>15.09</v>
      </c>
      <c r="H73" s="19">
        <v>8.6</v>
      </c>
      <c r="I73" s="19">
        <v>16.670000000000002</v>
      </c>
      <c r="J73" s="19">
        <v>20.6</v>
      </c>
      <c r="K73" s="19">
        <v>152.33000000000001</v>
      </c>
      <c r="L73" s="19">
        <v>3.3</v>
      </c>
    </row>
    <row r="74" spans="2:12" x14ac:dyDescent="0.25">
      <c r="B74" s="17">
        <v>1993</v>
      </c>
      <c r="C74" s="19">
        <v>197.82</v>
      </c>
      <c r="D74" s="19">
        <v>1.8</v>
      </c>
      <c r="E74" s="19">
        <v>10.98</v>
      </c>
      <c r="F74" s="19">
        <v>6.3</v>
      </c>
      <c r="G74" s="19">
        <v>16.170000000000002</v>
      </c>
      <c r="H74" s="19">
        <v>7.1</v>
      </c>
      <c r="I74" s="19">
        <v>15.03</v>
      </c>
      <c r="J74" s="19">
        <v>-9.8000000000000007</v>
      </c>
      <c r="K74" s="19">
        <v>155.63</v>
      </c>
      <c r="L74" s="19">
        <v>2.2000000000000002</v>
      </c>
    </row>
    <row r="75" spans="2:12" x14ac:dyDescent="0.25">
      <c r="B75" s="17">
        <v>1994</v>
      </c>
      <c r="C75" s="19">
        <v>198.53</v>
      </c>
      <c r="D75" s="19">
        <v>0.4</v>
      </c>
      <c r="E75" s="19">
        <v>11.54</v>
      </c>
      <c r="F75" s="19">
        <v>5.0999999999999996</v>
      </c>
      <c r="G75" s="19">
        <v>15.97</v>
      </c>
      <c r="H75" s="19">
        <v>-1.2</v>
      </c>
      <c r="I75" s="19">
        <v>18.41</v>
      </c>
      <c r="J75" s="19">
        <v>22.4</v>
      </c>
      <c r="K75" s="19">
        <v>152.6</v>
      </c>
      <c r="L75" s="19">
        <v>-1.9</v>
      </c>
    </row>
    <row r="76" spans="2:12" x14ac:dyDescent="0.25">
      <c r="B76" s="17">
        <v>1995</v>
      </c>
      <c r="C76" s="19">
        <v>198.02</v>
      </c>
      <c r="D76" s="19">
        <v>-0.3</v>
      </c>
      <c r="E76" s="19">
        <v>11.82</v>
      </c>
      <c r="F76" s="19">
        <v>2.4</v>
      </c>
      <c r="G76" s="19">
        <v>16.989999999999998</v>
      </c>
      <c r="H76" s="19">
        <v>6.3</v>
      </c>
      <c r="I76" s="19">
        <v>16.75</v>
      </c>
      <c r="J76" s="19">
        <v>-9</v>
      </c>
      <c r="K76" s="19">
        <v>152.46</v>
      </c>
      <c r="L76" s="19">
        <v>-0.1</v>
      </c>
    </row>
    <row r="77" spans="2:12" x14ac:dyDescent="0.25">
      <c r="B77" s="17">
        <v>1996</v>
      </c>
      <c r="C77" s="19">
        <v>217.05</v>
      </c>
      <c r="D77" s="19">
        <v>9.6</v>
      </c>
      <c r="E77" s="19">
        <v>11.74</v>
      </c>
      <c r="F77" s="19">
        <v>-0.7</v>
      </c>
      <c r="G77" s="19">
        <v>18.75</v>
      </c>
      <c r="H77" s="19">
        <v>10.4</v>
      </c>
      <c r="I77" s="19">
        <v>18.8</v>
      </c>
      <c r="J77" s="19">
        <v>12.3</v>
      </c>
      <c r="K77" s="19">
        <v>167.76</v>
      </c>
      <c r="L77" s="19">
        <v>10</v>
      </c>
    </row>
    <row r="78" spans="2:12" x14ac:dyDescent="0.25">
      <c r="B78" s="20">
        <v>1997</v>
      </c>
      <c r="C78" s="19">
        <v>248.09</v>
      </c>
      <c r="D78" s="19">
        <v>14.3</v>
      </c>
      <c r="E78" s="19">
        <v>13.16</v>
      </c>
      <c r="F78" s="19">
        <v>12.2</v>
      </c>
      <c r="G78" s="19">
        <v>21.26</v>
      </c>
      <c r="H78" s="19">
        <v>13.3</v>
      </c>
      <c r="I78" s="19">
        <v>24.81</v>
      </c>
      <c r="J78" s="19">
        <v>32</v>
      </c>
      <c r="K78" s="19">
        <v>188.85</v>
      </c>
      <c r="L78" s="19">
        <v>12.6</v>
      </c>
    </row>
    <row r="79" spans="2:12" x14ac:dyDescent="0.25">
      <c r="B79" s="17">
        <v>1998</v>
      </c>
      <c r="C79" s="19">
        <v>265.5</v>
      </c>
      <c r="D79" s="19">
        <v>7</v>
      </c>
      <c r="E79" s="19">
        <v>12.72</v>
      </c>
      <c r="F79" s="19">
        <v>-3.4</v>
      </c>
      <c r="G79" s="19">
        <v>25.58</v>
      </c>
      <c r="H79" s="19">
        <v>20.3</v>
      </c>
      <c r="I79" s="19">
        <v>20.170000000000002</v>
      </c>
      <c r="J79" s="19">
        <v>-18.7</v>
      </c>
      <c r="K79" s="19">
        <v>207.03</v>
      </c>
      <c r="L79" s="19">
        <v>9.6</v>
      </c>
    </row>
    <row r="80" spans="2:12" x14ac:dyDescent="0.25">
      <c r="B80" s="17">
        <v>1999</v>
      </c>
      <c r="C80" s="19">
        <v>299</v>
      </c>
      <c r="D80" s="19">
        <v>12.6</v>
      </c>
      <c r="E80" s="19">
        <v>15.05</v>
      </c>
      <c r="F80" s="19">
        <v>18.3</v>
      </c>
      <c r="G80" s="19">
        <v>30.18</v>
      </c>
      <c r="H80" s="19">
        <v>18</v>
      </c>
      <c r="I80" s="19">
        <v>26.22</v>
      </c>
      <c r="J80" s="19">
        <v>30</v>
      </c>
      <c r="K80" s="19">
        <v>227.54</v>
      </c>
      <c r="L80" s="19">
        <v>9.9</v>
      </c>
    </row>
    <row r="81" spans="2:12" x14ac:dyDescent="0.25">
      <c r="B81" s="17">
        <v>2000</v>
      </c>
      <c r="C81" s="19">
        <v>326.91000000000003</v>
      </c>
      <c r="D81" s="19">
        <v>9.3000000000000007</v>
      </c>
      <c r="E81" s="19">
        <v>15.29</v>
      </c>
      <c r="F81" s="19">
        <v>1.6</v>
      </c>
      <c r="G81" s="19">
        <v>34.99</v>
      </c>
      <c r="H81" s="19">
        <v>15.9</v>
      </c>
      <c r="I81" s="19">
        <v>28.83</v>
      </c>
      <c r="J81" s="19">
        <v>9.9</v>
      </c>
      <c r="K81" s="19">
        <v>247.81</v>
      </c>
      <c r="L81" s="19">
        <v>8.9</v>
      </c>
    </row>
    <row r="82" spans="2:12" x14ac:dyDescent="0.25">
      <c r="B82" s="17">
        <v>2001</v>
      </c>
      <c r="C82" s="19">
        <v>321.29000000000002</v>
      </c>
      <c r="D82" s="19">
        <v>-1.7</v>
      </c>
      <c r="E82" s="19">
        <v>16.14</v>
      </c>
      <c r="F82" s="19">
        <v>5.6</v>
      </c>
      <c r="G82" s="19">
        <v>37.68</v>
      </c>
      <c r="H82" s="19">
        <v>7.7</v>
      </c>
      <c r="I82" s="19">
        <v>27.89</v>
      </c>
      <c r="J82" s="19">
        <v>-3.2</v>
      </c>
      <c r="K82" s="19">
        <v>239.57</v>
      </c>
      <c r="L82" s="19">
        <v>-3.3</v>
      </c>
    </row>
    <row r="83" spans="2:12" x14ac:dyDescent="0.25">
      <c r="B83" s="17">
        <v>2002</v>
      </c>
      <c r="C83" s="19">
        <v>317.13</v>
      </c>
      <c r="D83" s="19">
        <v>-1.3</v>
      </c>
      <c r="E83" s="19">
        <v>14.7</v>
      </c>
      <c r="F83" s="19">
        <v>-8.9</v>
      </c>
      <c r="G83" s="19">
        <v>36.770000000000003</v>
      </c>
      <c r="H83" s="19">
        <v>-2.4</v>
      </c>
      <c r="I83" s="19">
        <v>28.84</v>
      </c>
      <c r="J83" s="19">
        <v>3.4</v>
      </c>
      <c r="K83" s="19">
        <v>236.83</v>
      </c>
      <c r="L83" s="19">
        <v>-1.1000000000000001</v>
      </c>
    </row>
    <row r="84" spans="2:12" x14ac:dyDescent="0.25">
      <c r="B84" s="17">
        <v>2003</v>
      </c>
      <c r="C84" s="19">
        <v>316.39999999999998</v>
      </c>
      <c r="D84" s="19">
        <v>-0.2</v>
      </c>
      <c r="E84" s="19">
        <v>14.74</v>
      </c>
      <c r="F84" s="19">
        <v>0.2</v>
      </c>
      <c r="G84" s="19">
        <v>35.76</v>
      </c>
      <c r="H84" s="19">
        <v>-2.7</v>
      </c>
      <c r="I84" s="19">
        <v>24.09</v>
      </c>
      <c r="J84" s="19">
        <v>-16.5</v>
      </c>
      <c r="K84" s="19">
        <v>241.8</v>
      </c>
      <c r="L84" s="19">
        <v>2.1</v>
      </c>
    </row>
    <row r="85" spans="2:12" x14ac:dyDescent="0.25">
      <c r="B85" s="17">
        <v>2004</v>
      </c>
      <c r="C85" s="19">
        <v>337.75</v>
      </c>
      <c r="D85" s="19">
        <v>6.7</v>
      </c>
      <c r="E85" s="19">
        <v>14.74</v>
      </c>
      <c r="F85" s="19">
        <v>0</v>
      </c>
      <c r="G85" s="19">
        <v>36.869999999999997</v>
      </c>
      <c r="H85" s="19">
        <v>3.1</v>
      </c>
      <c r="I85" s="19">
        <v>24.05</v>
      </c>
      <c r="J85" s="19">
        <v>-0.2</v>
      </c>
      <c r="K85" s="19">
        <v>262.08999999999997</v>
      </c>
      <c r="L85" s="19">
        <v>8.4</v>
      </c>
    </row>
    <row r="86" spans="2:12" x14ac:dyDescent="0.25">
      <c r="B86" s="17">
        <v>2005</v>
      </c>
      <c r="C86" s="19">
        <v>367.04</v>
      </c>
      <c r="D86" s="19">
        <v>8.6999999999999993</v>
      </c>
      <c r="E86" s="19">
        <v>19.079999999999998</v>
      </c>
      <c r="F86" s="19">
        <v>29.4</v>
      </c>
      <c r="G86" s="19">
        <v>40.68</v>
      </c>
      <c r="H86" s="19">
        <v>10.3</v>
      </c>
      <c r="I86" s="19">
        <v>30.12</v>
      </c>
      <c r="J86" s="19">
        <v>25.3</v>
      </c>
      <c r="K86" s="19">
        <v>277.16000000000003</v>
      </c>
      <c r="L86" s="19">
        <v>5.8</v>
      </c>
    </row>
    <row r="87" spans="2:12" x14ac:dyDescent="0.25">
      <c r="B87" s="17">
        <v>2006</v>
      </c>
      <c r="C87" s="19">
        <v>360.02</v>
      </c>
      <c r="D87" s="19">
        <v>-1.9</v>
      </c>
      <c r="E87" s="19">
        <v>17.66</v>
      </c>
      <c r="F87" s="19">
        <v>-7.5</v>
      </c>
      <c r="G87" s="19">
        <v>42.45</v>
      </c>
      <c r="H87" s="19">
        <v>4.3</v>
      </c>
      <c r="I87" s="19">
        <v>26.63</v>
      </c>
      <c r="J87" s="19">
        <v>-11.6</v>
      </c>
      <c r="K87" s="19">
        <v>273.29000000000002</v>
      </c>
      <c r="L87" s="19">
        <v>-1.4</v>
      </c>
    </row>
    <row r="88" spans="2:12" x14ac:dyDescent="0.25">
      <c r="B88" s="17">
        <v>2007</v>
      </c>
      <c r="C88" s="19">
        <v>367.74</v>
      </c>
      <c r="D88" s="19">
        <v>2.1</v>
      </c>
      <c r="E88" s="19">
        <v>16.809999999999999</v>
      </c>
      <c r="F88" s="19">
        <v>-4.8</v>
      </c>
      <c r="G88" s="19">
        <v>47.29</v>
      </c>
      <c r="H88" s="19">
        <v>11.4</v>
      </c>
      <c r="I88" s="19">
        <v>28.12</v>
      </c>
      <c r="J88" s="19">
        <v>5.6</v>
      </c>
      <c r="K88" s="19">
        <v>275.51</v>
      </c>
      <c r="L88" s="19">
        <v>0.8</v>
      </c>
    </row>
    <row r="89" spans="2:12" x14ac:dyDescent="0.25">
      <c r="B89" s="17">
        <v>2008</v>
      </c>
      <c r="C89" s="19">
        <v>341.1</v>
      </c>
      <c r="D89" s="19">
        <v>-7.2</v>
      </c>
      <c r="E89" s="19">
        <v>14.12</v>
      </c>
      <c r="F89" s="19">
        <v>-16</v>
      </c>
      <c r="G89" s="19">
        <v>48.06</v>
      </c>
      <c r="H89" s="19">
        <v>1.6</v>
      </c>
      <c r="I89" s="19">
        <v>35.57</v>
      </c>
      <c r="J89" s="19">
        <v>26.5</v>
      </c>
      <c r="K89" s="19">
        <v>243.36</v>
      </c>
      <c r="L89" s="19">
        <v>-11.7</v>
      </c>
    </row>
    <row r="90" spans="2:12" x14ac:dyDescent="0.25">
      <c r="B90" s="17">
        <v>2009</v>
      </c>
      <c r="C90" s="19">
        <v>313.95</v>
      </c>
      <c r="D90" s="19">
        <v>-8</v>
      </c>
      <c r="E90" s="19">
        <v>15.76</v>
      </c>
      <c r="F90" s="19">
        <v>11.6</v>
      </c>
      <c r="G90" s="19">
        <v>46.95</v>
      </c>
      <c r="H90" s="19">
        <v>-2.2999999999999998</v>
      </c>
      <c r="I90" s="19">
        <v>21.85</v>
      </c>
      <c r="J90" s="19">
        <v>-38.6</v>
      </c>
      <c r="K90" s="19">
        <v>229.4</v>
      </c>
      <c r="L90" s="19">
        <v>-5.7</v>
      </c>
    </row>
    <row r="91" spans="2:12" x14ac:dyDescent="0.25">
      <c r="B91" s="17">
        <v>2010</v>
      </c>
      <c r="C91" s="19">
        <v>323.92</v>
      </c>
      <c r="D91" s="19">
        <v>3.2</v>
      </c>
      <c r="E91" s="19">
        <v>17.78</v>
      </c>
      <c r="F91" s="19">
        <v>12.9</v>
      </c>
      <c r="G91" s="19">
        <v>46.03</v>
      </c>
      <c r="H91" s="19">
        <v>-1.9</v>
      </c>
      <c r="I91" s="19">
        <v>26.3</v>
      </c>
      <c r="J91" s="19">
        <v>20.399999999999999</v>
      </c>
      <c r="K91" s="19">
        <v>233.8</v>
      </c>
      <c r="L91" s="19">
        <v>1.9</v>
      </c>
    </row>
    <row r="92" spans="2:12" x14ac:dyDescent="0.25">
      <c r="B92" s="17">
        <v>2011</v>
      </c>
      <c r="C92" s="19">
        <v>325.27999999999997</v>
      </c>
      <c r="D92" s="19">
        <v>0.4</v>
      </c>
      <c r="E92" s="19">
        <v>16.98</v>
      </c>
      <c r="F92" s="19">
        <v>-4.5</v>
      </c>
      <c r="G92" s="19">
        <v>47.76</v>
      </c>
      <c r="H92" s="19">
        <v>3.8</v>
      </c>
      <c r="I92" s="19">
        <v>27.44</v>
      </c>
      <c r="J92" s="19">
        <v>4.3</v>
      </c>
      <c r="K92" s="19">
        <v>233.1</v>
      </c>
      <c r="L92" s="19">
        <v>-0.3</v>
      </c>
    </row>
    <row r="93" spans="2:12" x14ac:dyDescent="0.25">
      <c r="B93" s="17">
        <v>2012</v>
      </c>
      <c r="C93" s="19">
        <v>355.1</v>
      </c>
      <c r="D93" s="19">
        <v>9.1999999999999993</v>
      </c>
      <c r="E93" s="19">
        <v>18.38</v>
      </c>
      <c r="F93" s="19">
        <v>8.3000000000000007</v>
      </c>
      <c r="G93" s="19">
        <v>49.51</v>
      </c>
      <c r="H93" s="19">
        <v>3.7</v>
      </c>
      <c r="I93" s="19">
        <v>26.3</v>
      </c>
      <c r="J93" s="19">
        <v>-4.2</v>
      </c>
      <c r="K93" s="19">
        <v>260.91000000000003</v>
      </c>
      <c r="L93" s="19">
        <v>11.9</v>
      </c>
    </row>
    <row r="94" spans="2:12" x14ac:dyDescent="0.25">
      <c r="B94" s="17">
        <v>2013</v>
      </c>
      <c r="C94" s="19">
        <v>349.89</v>
      </c>
      <c r="D94" s="19">
        <v>-1.5</v>
      </c>
      <c r="E94" s="19">
        <v>16.690000000000001</v>
      </c>
      <c r="F94" s="19">
        <v>-9.1999999999999993</v>
      </c>
      <c r="G94" s="19">
        <v>52.48</v>
      </c>
      <c r="H94" s="19">
        <v>6</v>
      </c>
      <c r="I94" s="19">
        <v>25.62</v>
      </c>
      <c r="J94" s="19">
        <v>-2.6</v>
      </c>
      <c r="K94" s="19">
        <v>255.09</v>
      </c>
      <c r="L94" s="19">
        <v>-2.2000000000000002</v>
      </c>
    </row>
    <row r="95" spans="2:12" x14ac:dyDescent="0.25">
      <c r="B95" s="17">
        <v>2014</v>
      </c>
      <c r="C95" s="19">
        <v>370.24</v>
      </c>
      <c r="D95" s="19">
        <v>5.8</v>
      </c>
      <c r="E95" s="19">
        <v>18.91</v>
      </c>
      <c r="F95" s="19">
        <v>13.3</v>
      </c>
      <c r="G95" s="19">
        <v>56.86</v>
      </c>
      <c r="H95" s="19">
        <v>8.3000000000000007</v>
      </c>
      <c r="I95" s="19">
        <v>33.29</v>
      </c>
      <c r="J95" s="19">
        <v>29.9</v>
      </c>
      <c r="K95" s="19">
        <v>261.18</v>
      </c>
      <c r="L95" s="19">
        <v>2.4</v>
      </c>
    </row>
    <row r="96" spans="2:12" x14ac:dyDescent="0.25">
      <c r="B96" s="17">
        <v>2015</v>
      </c>
      <c r="C96" s="19">
        <v>388.91</v>
      </c>
      <c r="D96" s="19">
        <v>5</v>
      </c>
      <c r="E96" s="19">
        <v>19.07</v>
      </c>
      <c r="F96" s="19">
        <v>0.9</v>
      </c>
      <c r="G96" s="19">
        <v>59.24</v>
      </c>
      <c r="H96" s="19">
        <v>4.2</v>
      </c>
      <c r="I96" s="19">
        <v>36.85</v>
      </c>
      <c r="J96" s="19">
        <v>10.7</v>
      </c>
      <c r="K96" s="19">
        <v>273.74</v>
      </c>
      <c r="L96" s="19">
        <v>4.8</v>
      </c>
    </row>
    <row r="97" spans="2:24" x14ac:dyDescent="0.25">
      <c r="B97" s="17">
        <v>2016</v>
      </c>
      <c r="C97" s="19">
        <v>397.94</v>
      </c>
      <c r="D97" s="19">
        <v>2.2999999999999998</v>
      </c>
      <c r="E97" s="19">
        <v>19.649999999999999</v>
      </c>
      <c r="F97" s="19">
        <v>3</v>
      </c>
      <c r="G97" s="19">
        <v>64.47</v>
      </c>
      <c r="H97" s="19">
        <v>8.8000000000000007</v>
      </c>
      <c r="I97" s="19">
        <v>35.64</v>
      </c>
      <c r="J97" s="19">
        <v>-3.3</v>
      </c>
      <c r="K97" s="19">
        <v>278.18</v>
      </c>
      <c r="L97" s="19">
        <v>1.6</v>
      </c>
    </row>
    <row r="98" spans="2:24" x14ac:dyDescent="0.25">
      <c r="B98" s="17">
        <v>2017</v>
      </c>
      <c r="C98" s="19">
        <v>410.02</v>
      </c>
      <c r="D98" s="19">
        <v>3</v>
      </c>
      <c r="E98" s="19">
        <v>20.77</v>
      </c>
      <c r="F98" s="19">
        <v>5.7</v>
      </c>
      <c r="G98" s="19">
        <v>66.900000000000006</v>
      </c>
      <c r="H98" s="19">
        <v>3.8</v>
      </c>
      <c r="I98" s="19">
        <v>35.700000000000003</v>
      </c>
      <c r="J98" s="19">
        <v>0.2</v>
      </c>
      <c r="K98" s="19">
        <v>286.64999999999998</v>
      </c>
      <c r="L98" s="19">
        <v>3</v>
      </c>
    </row>
    <row r="100" spans="2:24" x14ac:dyDescent="0.25">
      <c r="C100" s="14" t="s">
        <v>3962</v>
      </c>
    </row>
    <row r="101" spans="2:24" x14ac:dyDescent="0.25">
      <c r="C101" s="14" t="s">
        <v>3963</v>
      </c>
    </row>
    <row r="102" spans="2:24" x14ac:dyDescent="0.25">
      <c r="C102" s="14" t="s">
        <v>3964</v>
      </c>
    </row>
    <row r="103" spans="2:24" x14ac:dyDescent="0.25">
      <c r="C103" s="14"/>
    </row>
    <row r="104" spans="2:24" ht="20.25" x14ac:dyDescent="0.3">
      <c r="B104" s="30" t="s">
        <v>3967</v>
      </c>
      <c r="C104" s="30" t="s">
        <v>3965</v>
      </c>
      <c r="D104" s="13"/>
    </row>
    <row r="105" spans="2:24" ht="20.25" x14ac:dyDescent="0.3">
      <c r="B105" s="13"/>
      <c r="C105" s="30" t="s">
        <v>3966</v>
      </c>
      <c r="D105" s="13"/>
    </row>
    <row r="107" spans="2:24" ht="45.75" customHeight="1" x14ac:dyDescent="0.25">
      <c r="B107" s="18" t="s">
        <v>463</v>
      </c>
      <c r="C107" s="18" t="s">
        <v>464</v>
      </c>
      <c r="D107" s="18" t="s">
        <v>465</v>
      </c>
      <c r="E107" s="18" t="s">
        <v>3968</v>
      </c>
      <c r="F107" s="18" t="s">
        <v>465</v>
      </c>
      <c r="G107" s="18" t="s">
        <v>3969</v>
      </c>
      <c r="H107" s="18" t="s">
        <v>465</v>
      </c>
      <c r="I107" s="18" t="s">
        <v>3970</v>
      </c>
      <c r="J107" s="18" t="s">
        <v>465</v>
      </c>
      <c r="K107" s="18" t="s">
        <v>3971</v>
      </c>
      <c r="L107" s="18" t="s">
        <v>465</v>
      </c>
      <c r="M107" s="18" t="s">
        <v>3972</v>
      </c>
      <c r="N107" s="18" t="s">
        <v>465</v>
      </c>
      <c r="O107" s="18" t="s">
        <v>3976</v>
      </c>
      <c r="P107" s="18" t="s">
        <v>465</v>
      </c>
      <c r="Q107" s="18" t="s">
        <v>3977</v>
      </c>
      <c r="R107" s="18" t="s">
        <v>465</v>
      </c>
      <c r="S107" s="18" t="s">
        <v>3978</v>
      </c>
      <c r="T107" s="18" t="s">
        <v>465</v>
      </c>
      <c r="U107" s="18" t="s">
        <v>3979</v>
      </c>
      <c r="V107" s="18" t="s">
        <v>465</v>
      </c>
      <c r="W107" s="18" t="s">
        <v>3980</v>
      </c>
      <c r="X107" s="18" t="s">
        <v>3981</v>
      </c>
    </row>
    <row r="108" spans="2:24" x14ac:dyDescent="0.25">
      <c r="B108" s="17">
        <v>1977</v>
      </c>
      <c r="C108" s="19">
        <v>35.21</v>
      </c>
      <c r="D108" s="19">
        <v>10.5</v>
      </c>
      <c r="E108" s="19">
        <v>16.98</v>
      </c>
      <c r="F108" s="19">
        <v>19.7</v>
      </c>
      <c r="G108" s="19">
        <v>3.89</v>
      </c>
      <c r="H108" s="19">
        <v>8.4</v>
      </c>
      <c r="I108" s="19">
        <v>4.0999999999999996</v>
      </c>
      <c r="J108" s="19">
        <v>1.7</v>
      </c>
      <c r="K108" s="19">
        <v>3.93</v>
      </c>
      <c r="L108" s="19">
        <v>5.0999999999999996</v>
      </c>
      <c r="M108" s="19">
        <v>1.29</v>
      </c>
      <c r="N108" s="19">
        <v>-12.8</v>
      </c>
      <c r="O108" s="19">
        <v>1.84</v>
      </c>
      <c r="P108" s="19">
        <v>19.5</v>
      </c>
      <c r="X108" s="19">
        <v>3.18</v>
      </c>
    </row>
    <row r="109" spans="2:24" x14ac:dyDescent="0.25">
      <c r="B109" s="17">
        <v>1978</v>
      </c>
      <c r="C109" s="19">
        <v>38.57</v>
      </c>
      <c r="D109" s="19">
        <v>9.5</v>
      </c>
      <c r="E109" s="19">
        <v>18.350000000000001</v>
      </c>
      <c r="F109" s="19">
        <v>8.1</v>
      </c>
      <c r="G109" s="19">
        <v>4.32</v>
      </c>
      <c r="H109" s="19">
        <v>11.1</v>
      </c>
      <c r="I109" s="19">
        <v>4.22</v>
      </c>
      <c r="J109" s="19">
        <v>2.9</v>
      </c>
      <c r="K109" s="19">
        <v>4.0999999999999996</v>
      </c>
      <c r="L109" s="19">
        <v>4.3</v>
      </c>
      <c r="M109" s="19">
        <v>1.5</v>
      </c>
      <c r="N109" s="19">
        <v>16.3</v>
      </c>
      <c r="O109" s="19">
        <v>1.87</v>
      </c>
      <c r="P109" s="19">
        <v>1.6</v>
      </c>
      <c r="U109" s="19">
        <v>1.61</v>
      </c>
      <c r="V109" s="19"/>
      <c r="W109" s="19"/>
      <c r="X109" s="19">
        <v>2.6</v>
      </c>
    </row>
    <row r="110" spans="2:24" x14ac:dyDescent="0.25">
      <c r="B110" s="17">
        <v>1979</v>
      </c>
      <c r="C110" s="19">
        <v>43.11</v>
      </c>
      <c r="D110" s="19">
        <v>11.8</v>
      </c>
      <c r="E110" s="19">
        <v>20.170000000000002</v>
      </c>
      <c r="F110" s="19">
        <v>9.9</v>
      </c>
      <c r="G110" s="19">
        <v>4.7</v>
      </c>
      <c r="H110" s="19">
        <v>8.8000000000000007</v>
      </c>
      <c r="I110" s="19">
        <v>4.3099999999999996</v>
      </c>
      <c r="J110" s="19">
        <v>2.1</v>
      </c>
      <c r="K110" s="19">
        <v>4.28</v>
      </c>
      <c r="L110" s="19">
        <v>4.4000000000000004</v>
      </c>
      <c r="M110" s="19">
        <v>1.82</v>
      </c>
      <c r="N110" s="19">
        <v>21.3</v>
      </c>
      <c r="O110" s="19">
        <v>1.98</v>
      </c>
      <c r="P110" s="19">
        <v>5.9</v>
      </c>
      <c r="U110" s="19">
        <v>2.21</v>
      </c>
      <c r="V110" s="19">
        <v>37.299999999999997</v>
      </c>
      <c r="W110" s="19"/>
      <c r="X110" s="19">
        <v>3.64</v>
      </c>
    </row>
    <row r="111" spans="2:24" x14ac:dyDescent="0.25">
      <c r="B111" s="17">
        <v>1980</v>
      </c>
      <c r="C111" s="19">
        <v>48.63</v>
      </c>
      <c r="D111" s="19">
        <v>12.8</v>
      </c>
      <c r="E111" s="19">
        <v>22.23</v>
      </c>
      <c r="F111" s="19">
        <v>10.199999999999999</v>
      </c>
      <c r="G111" s="19">
        <v>5.07</v>
      </c>
      <c r="H111" s="19">
        <v>7.9</v>
      </c>
      <c r="I111" s="19">
        <v>4.45</v>
      </c>
      <c r="J111" s="19">
        <v>3.2</v>
      </c>
      <c r="K111" s="19">
        <v>4.4800000000000004</v>
      </c>
      <c r="L111" s="19">
        <v>4.7</v>
      </c>
      <c r="M111" s="19">
        <v>2.2799999999999998</v>
      </c>
      <c r="N111" s="19">
        <v>25.3</v>
      </c>
      <c r="O111" s="19">
        <v>2.12</v>
      </c>
      <c r="P111" s="19">
        <v>7.1</v>
      </c>
      <c r="U111" s="19">
        <v>1.98</v>
      </c>
      <c r="V111" s="19">
        <v>-10.4</v>
      </c>
      <c r="W111" s="19"/>
      <c r="X111" s="19">
        <v>6.02</v>
      </c>
    </row>
    <row r="112" spans="2:24" x14ac:dyDescent="0.25">
      <c r="B112" s="17">
        <v>1981</v>
      </c>
      <c r="C112" s="19">
        <v>55.28</v>
      </c>
      <c r="D112" s="19">
        <v>13.7</v>
      </c>
      <c r="E112" s="19">
        <v>25.05</v>
      </c>
      <c r="F112" s="19">
        <v>12.7</v>
      </c>
      <c r="G112" s="19">
        <v>5.93</v>
      </c>
      <c r="H112" s="19">
        <v>17</v>
      </c>
      <c r="I112" s="19">
        <v>4.59</v>
      </c>
      <c r="J112" s="19">
        <v>3.1</v>
      </c>
      <c r="K112" s="19">
        <v>4.63</v>
      </c>
      <c r="L112" s="19">
        <v>3.3</v>
      </c>
      <c r="M112" s="19">
        <v>2.13</v>
      </c>
      <c r="N112" s="19">
        <v>-6.6</v>
      </c>
      <c r="O112" s="19">
        <v>2.2799999999999998</v>
      </c>
      <c r="P112" s="19">
        <v>7.5</v>
      </c>
      <c r="U112" s="19">
        <v>2.39</v>
      </c>
      <c r="V112" s="19">
        <v>20.7</v>
      </c>
      <c r="W112" s="19"/>
      <c r="X112" s="19">
        <v>8.2799999999999994</v>
      </c>
    </row>
    <row r="113" spans="2:24" x14ac:dyDescent="0.25">
      <c r="B113" s="17">
        <v>1982</v>
      </c>
      <c r="C113" s="19">
        <v>59.11</v>
      </c>
      <c r="D113" s="19">
        <v>6.9</v>
      </c>
      <c r="E113" s="19">
        <v>28.06</v>
      </c>
      <c r="F113" s="19">
        <v>12</v>
      </c>
      <c r="G113" s="19">
        <v>4.9400000000000004</v>
      </c>
      <c r="H113" s="19">
        <v>-16.7</v>
      </c>
      <c r="I113" s="19">
        <v>2.88</v>
      </c>
      <c r="J113" s="19">
        <v>-37.299999999999997</v>
      </c>
      <c r="K113" s="19">
        <v>3.06</v>
      </c>
      <c r="L113" s="19">
        <v>-33.9</v>
      </c>
      <c r="M113" s="19">
        <v>3.21</v>
      </c>
      <c r="N113" s="19">
        <v>50.7</v>
      </c>
      <c r="O113" s="19">
        <v>0.97</v>
      </c>
      <c r="P113" s="19">
        <v>-57.5</v>
      </c>
      <c r="Q113" s="19"/>
      <c r="R113" s="19"/>
      <c r="S113" s="19"/>
      <c r="T113" s="19"/>
      <c r="U113" s="19">
        <v>4</v>
      </c>
      <c r="V113" s="19">
        <v>67.400000000000006</v>
      </c>
      <c r="W113" s="19"/>
      <c r="X113" s="19">
        <v>10.29</v>
      </c>
    </row>
    <row r="114" spans="2:24" x14ac:dyDescent="0.25">
      <c r="B114" s="17">
        <v>1983</v>
      </c>
      <c r="C114" s="19">
        <v>63.21</v>
      </c>
      <c r="D114" s="19">
        <v>6.9</v>
      </c>
      <c r="E114" s="19">
        <v>31.84</v>
      </c>
      <c r="F114" s="19">
        <v>13.5</v>
      </c>
      <c r="G114" s="19">
        <v>5.33</v>
      </c>
      <c r="H114" s="19">
        <v>7.9</v>
      </c>
      <c r="I114" s="19">
        <v>3.04</v>
      </c>
      <c r="J114" s="19">
        <v>5.6</v>
      </c>
      <c r="K114" s="19">
        <v>3.46</v>
      </c>
      <c r="L114" s="19">
        <v>13.1</v>
      </c>
      <c r="M114" s="19">
        <v>3.77</v>
      </c>
      <c r="N114" s="19">
        <v>17.399999999999999</v>
      </c>
      <c r="O114" s="19">
        <v>1.41</v>
      </c>
      <c r="P114" s="19">
        <v>45.4</v>
      </c>
      <c r="Q114" s="19"/>
      <c r="R114" s="19"/>
      <c r="S114" s="19"/>
      <c r="T114" s="19"/>
      <c r="U114" s="19">
        <v>2.71</v>
      </c>
      <c r="V114" s="19">
        <v>-32.299999999999997</v>
      </c>
      <c r="W114" s="19"/>
      <c r="X114" s="19">
        <v>10.06</v>
      </c>
    </row>
    <row r="115" spans="2:24" x14ac:dyDescent="0.25">
      <c r="B115" s="17">
        <v>1984</v>
      </c>
      <c r="C115" s="19">
        <v>68.58</v>
      </c>
      <c r="D115" s="19">
        <v>8.5</v>
      </c>
      <c r="E115" s="19">
        <v>35.549999999999997</v>
      </c>
      <c r="F115" s="19">
        <v>11.7</v>
      </c>
      <c r="G115" s="19">
        <v>6.37</v>
      </c>
      <c r="H115" s="19">
        <v>19.5</v>
      </c>
      <c r="I115" s="19">
        <v>3.34</v>
      </c>
      <c r="J115" s="19">
        <v>9.9</v>
      </c>
      <c r="K115" s="19">
        <v>3.87</v>
      </c>
      <c r="L115" s="19">
        <v>11.8</v>
      </c>
      <c r="M115" s="19">
        <v>4.68</v>
      </c>
      <c r="N115" s="19">
        <v>24.1</v>
      </c>
      <c r="O115" s="19">
        <v>1.69</v>
      </c>
      <c r="P115" s="19">
        <v>19.899999999999999</v>
      </c>
      <c r="Q115" s="19"/>
      <c r="R115" s="19"/>
      <c r="S115" s="19"/>
      <c r="T115" s="19"/>
      <c r="U115" s="19">
        <v>3.36</v>
      </c>
      <c r="V115" s="19">
        <v>24</v>
      </c>
      <c r="W115" s="19"/>
      <c r="X115" s="19">
        <v>7.9</v>
      </c>
    </row>
    <row r="116" spans="2:24" x14ac:dyDescent="0.25">
      <c r="B116" s="17">
        <v>1985</v>
      </c>
      <c r="C116" s="19">
        <v>71.69</v>
      </c>
      <c r="D116" s="19">
        <v>4.5</v>
      </c>
      <c r="E116" s="19">
        <v>38.21</v>
      </c>
      <c r="F116" s="19">
        <v>7.5</v>
      </c>
      <c r="G116" s="19">
        <v>6.75</v>
      </c>
      <c r="H116" s="19">
        <v>6</v>
      </c>
      <c r="I116" s="19">
        <v>3.68</v>
      </c>
      <c r="J116" s="19">
        <v>10.199999999999999</v>
      </c>
      <c r="K116" s="19">
        <v>4.59</v>
      </c>
      <c r="L116" s="19">
        <v>18.600000000000001</v>
      </c>
      <c r="M116" s="19">
        <v>4.09</v>
      </c>
      <c r="N116" s="19">
        <v>-12.6</v>
      </c>
      <c r="O116" s="19">
        <v>1.89</v>
      </c>
      <c r="P116" s="19">
        <v>11.8</v>
      </c>
      <c r="Q116" s="19"/>
      <c r="R116" s="19"/>
      <c r="S116" s="19"/>
      <c r="T116" s="19"/>
      <c r="U116" s="19">
        <v>4.7300000000000004</v>
      </c>
      <c r="V116" s="19">
        <v>40.799999999999997</v>
      </c>
      <c r="W116" s="19"/>
      <c r="X116" s="19">
        <v>5.98</v>
      </c>
    </row>
    <row r="117" spans="2:24" x14ac:dyDescent="0.25">
      <c r="B117" s="17">
        <v>1986</v>
      </c>
      <c r="C117" s="19">
        <v>83.25</v>
      </c>
      <c r="D117" s="19">
        <v>16.100000000000001</v>
      </c>
      <c r="E117" s="19">
        <v>41.68</v>
      </c>
      <c r="F117" s="19">
        <v>9.1</v>
      </c>
      <c r="G117" s="19">
        <v>8.4600000000000009</v>
      </c>
      <c r="H117" s="19">
        <v>25.3</v>
      </c>
      <c r="I117" s="19">
        <v>3.77</v>
      </c>
      <c r="J117" s="19">
        <v>2.4</v>
      </c>
      <c r="K117" s="19">
        <v>4.37</v>
      </c>
      <c r="L117" s="19">
        <v>-4.8</v>
      </c>
      <c r="M117" s="19">
        <v>7.66</v>
      </c>
      <c r="N117" s="19">
        <v>87.3</v>
      </c>
      <c r="O117" s="19">
        <v>2.5</v>
      </c>
      <c r="P117" s="19">
        <v>32.299999999999997</v>
      </c>
      <c r="Q117" s="19"/>
      <c r="R117" s="19"/>
      <c r="S117" s="19"/>
      <c r="T117" s="19"/>
      <c r="U117" s="19">
        <v>4.96</v>
      </c>
      <c r="V117" s="19">
        <v>4.9000000000000004</v>
      </c>
      <c r="W117" s="19"/>
      <c r="X117" s="19">
        <v>7.59</v>
      </c>
    </row>
    <row r="118" spans="2:24" x14ac:dyDescent="0.25">
      <c r="B118" s="17">
        <v>1987</v>
      </c>
      <c r="C118" s="19">
        <v>82.2</v>
      </c>
      <c r="D118" s="19">
        <v>-1.3</v>
      </c>
      <c r="E118" s="19">
        <v>43.51</v>
      </c>
      <c r="F118" s="19">
        <v>4.4000000000000004</v>
      </c>
      <c r="G118" s="19">
        <v>8.08</v>
      </c>
      <c r="H118" s="19">
        <v>-4.5</v>
      </c>
      <c r="I118" s="19">
        <v>3.99</v>
      </c>
      <c r="J118" s="19">
        <v>5.8</v>
      </c>
      <c r="K118" s="19">
        <v>4.71</v>
      </c>
      <c r="L118" s="19">
        <v>7.8</v>
      </c>
      <c r="M118" s="19">
        <v>4.8600000000000003</v>
      </c>
      <c r="N118" s="19">
        <v>-36.6</v>
      </c>
      <c r="O118" s="19">
        <v>2.6</v>
      </c>
      <c r="P118" s="19">
        <v>4</v>
      </c>
      <c r="Q118" s="19">
        <v>1.45</v>
      </c>
      <c r="R118" s="19"/>
      <c r="S118" s="19">
        <v>0.84</v>
      </c>
      <c r="T118" s="19"/>
      <c r="U118" s="19">
        <v>5.16</v>
      </c>
      <c r="V118" s="19">
        <v>4</v>
      </c>
      <c r="W118" s="19"/>
      <c r="X118" s="19">
        <v>7</v>
      </c>
    </row>
    <row r="119" spans="2:24" x14ac:dyDescent="0.25">
      <c r="B119" s="17">
        <v>1988</v>
      </c>
      <c r="C119" s="19">
        <v>88.04</v>
      </c>
      <c r="D119" s="19">
        <v>7.1</v>
      </c>
      <c r="E119" s="19">
        <v>45.15</v>
      </c>
      <c r="F119" s="19">
        <v>3.8</v>
      </c>
      <c r="G119" s="19">
        <v>8.7899999999999991</v>
      </c>
      <c r="H119" s="19">
        <v>8.8000000000000007</v>
      </c>
      <c r="I119" s="19">
        <v>4.45</v>
      </c>
      <c r="J119" s="19">
        <v>11.5</v>
      </c>
      <c r="K119" s="19">
        <v>5.59</v>
      </c>
      <c r="L119" s="19">
        <v>18.7</v>
      </c>
      <c r="M119" s="19">
        <v>5.2</v>
      </c>
      <c r="N119" s="19">
        <v>7</v>
      </c>
      <c r="O119" s="19">
        <v>3.01</v>
      </c>
      <c r="P119" s="19">
        <v>15.8</v>
      </c>
      <c r="Q119" s="19">
        <v>1.46</v>
      </c>
      <c r="R119" s="19">
        <v>0.7</v>
      </c>
      <c r="S119" s="19">
        <v>0.94</v>
      </c>
      <c r="T119" s="19">
        <v>11.9</v>
      </c>
      <c r="U119" s="19">
        <v>3.93</v>
      </c>
      <c r="V119" s="19">
        <v>-23.8</v>
      </c>
      <c r="W119" s="19"/>
      <c r="X119" s="19">
        <v>9.52</v>
      </c>
    </row>
    <row r="120" spans="2:24" x14ac:dyDescent="0.25">
      <c r="B120" s="17">
        <v>1989</v>
      </c>
      <c r="C120" s="19">
        <v>98.3</v>
      </c>
      <c r="D120" s="19">
        <v>11.7</v>
      </c>
      <c r="E120" s="19">
        <v>47.77</v>
      </c>
      <c r="F120" s="19">
        <v>5.8</v>
      </c>
      <c r="G120" s="19">
        <v>11.31</v>
      </c>
      <c r="H120" s="19">
        <v>28.7</v>
      </c>
      <c r="I120" s="19">
        <v>6.52</v>
      </c>
      <c r="J120" s="19">
        <v>46.5</v>
      </c>
      <c r="K120" s="19">
        <v>6.42</v>
      </c>
      <c r="L120" s="19">
        <v>14.8</v>
      </c>
      <c r="M120" s="19">
        <v>6.02</v>
      </c>
      <c r="N120" s="19">
        <v>15.8</v>
      </c>
      <c r="O120" s="19">
        <v>3.42</v>
      </c>
      <c r="P120" s="19">
        <v>13.6</v>
      </c>
      <c r="Q120" s="19">
        <v>1.64</v>
      </c>
      <c r="R120" s="19">
        <v>12.3</v>
      </c>
      <c r="S120" s="19">
        <v>1.08</v>
      </c>
      <c r="T120" s="19">
        <v>14.9</v>
      </c>
      <c r="U120" s="19">
        <v>4.41</v>
      </c>
      <c r="V120" s="19">
        <v>12.2</v>
      </c>
      <c r="W120" s="19"/>
      <c r="X120" s="19">
        <v>9.7100000000000009</v>
      </c>
    </row>
    <row r="121" spans="2:24" x14ac:dyDescent="0.25">
      <c r="B121" s="17">
        <v>1990</v>
      </c>
      <c r="C121" s="19">
        <v>98.48</v>
      </c>
      <c r="D121" s="19">
        <v>0.2</v>
      </c>
      <c r="E121" s="19">
        <v>49.79</v>
      </c>
      <c r="F121" s="19">
        <v>4.2</v>
      </c>
      <c r="G121" s="19">
        <v>11.83</v>
      </c>
      <c r="H121" s="19">
        <v>4.5999999999999996</v>
      </c>
      <c r="I121" s="19">
        <v>6.69</v>
      </c>
      <c r="J121" s="19">
        <v>2.6</v>
      </c>
      <c r="K121" s="19">
        <v>7.75</v>
      </c>
      <c r="L121" s="19">
        <v>20.7</v>
      </c>
      <c r="M121" s="19">
        <v>6.56</v>
      </c>
      <c r="N121" s="19">
        <v>9</v>
      </c>
      <c r="O121" s="19">
        <v>3.69</v>
      </c>
      <c r="P121" s="19">
        <v>7.9</v>
      </c>
      <c r="Q121" s="19">
        <v>2.06</v>
      </c>
      <c r="R121" s="19">
        <v>25.6</v>
      </c>
      <c r="S121" s="19">
        <v>1.29</v>
      </c>
      <c r="T121" s="19">
        <v>19.399999999999999</v>
      </c>
      <c r="U121" s="19">
        <v>3.83</v>
      </c>
      <c r="V121" s="19">
        <v>-13.2</v>
      </c>
      <c r="W121" s="19"/>
      <c r="X121" s="19">
        <v>4.99</v>
      </c>
    </row>
    <row r="122" spans="2:24" x14ac:dyDescent="0.25">
      <c r="B122" s="17">
        <v>1991</v>
      </c>
      <c r="C122" s="19">
        <v>102.58</v>
      </c>
      <c r="D122" s="19">
        <v>4.2</v>
      </c>
      <c r="E122" s="19">
        <v>50</v>
      </c>
      <c r="F122" s="19">
        <v>0.4</v>
      </c>
      <c r="G122" s="19">
        <v>12.1</v>
      </c>
      <c r="H122" s="19">
        <v>2.2999999999999998</v>
      </c>
      <c r="I122" s="19">
        <v>7.5</v>
      </c>
      <c r="J122" s="19">
        <v>12.1</v>
      </c>
      <c r="K122" s="19">
        <v>7.63</v>
      </c>
      <c r="L122" s="19">
        <v>-1.5</v>
      </c>
      <c r="M122" s="19">
        <v>6.73</v>
      </c>
      <c r="N122" s="19">
        <v>2.6</v>
      </c>
      <c r="O122" s="19">
        <v>3.82</v>
      </c>
      <c r="P122" s="19">
        <v>3.5</v>
      </c>
      <c r="Q122" s="19">
        <v>1.62</v>
      </c>
      <c r="R122" s="19">
        <v>-21.4</v>
      </c>
      <c r="S122" s="19">
        <v>1.49</v>
      </c>
      <c r="T122" s="19">
        <v>15.5</v>
      </c>
      <c r="U122" s="19">
        <v>4.46</v>
      </c>
      <c r="V122" s="19">
        <v>16.399999999999999</v>
      </c>
      <c r="W122" s="19"/>
      <c r="X122" s="19">
        <v>7.23</v>
      </c>
    </row>
    <row r="123" spans="2:24" x14ac:dyDescent="0.25">
      <c r="B123" s="17">
        <v>1992</v>
      </c>
      <c r="C123" s="19">
        <v>111.29</v>
      </c>
      <c r="D123" s="19">
        <v>8.5</v>
      </c>
      <c r="E123" s="19">
        <v>50.95</v>
      </c>
      <c r="F123" s="19">
        <v>1.9</v>
      </c>
      <c r="G123" s="19">
        <v>13.21</v>
      </c>
      <c r="H123" s="19">
        <v>9.1999999999999993</v>
      </c>
      <c r="I123" s="19">
        <v>9.14</v>
      </c>
      <c r="J123" s="19">
        <v>21.9</v>
      </c>
      <c r="K123" s="19">
        <v>8.52</v>
      </c>
      <c r="L123" s="19">
        <v>11.7</v>
      </c>
      <c r="M123" s="19">
        <v>7.15</v>
      </c>
      <c r="N123" s="19">
        <v>6.2</v>
      </c>
      <c r="O123" s="19">
        <v>4.16</v>
      </c>
      <c r="P123" s="19">
        <v>8.9</v>
      </c>
      <c r="Q123" s="19">
        <v>2.12</v>
      </c>
      <c r="R123" s="19">
        <v>30.9</v>
      </c>
      <c r="S123" s="19">
        <v>1.59</v>
      </c>
      <c r="T123" s="19">
        <v>6.7</v>
      </c>
      <c r="U123" s="19">
        <v>5.01</v>
      </c>
      <c r="V123" s="19">
        <v>12.3</v>
      </c>
      <c r="W123" s="19"/>
      <c r="X123" s="19">
        <v>9.44</v>
      </c>
    </row>
    <row r="124" spans="2:24" x14ac:dyDescent="0.25">
      <c r="B124" s="17">
        <v>1993</v>
      </c>
      <c r="C124" s="19">
        <v>116.58</v>
      </c>
      <c r="D124" s="19">
        <v>4.8</v>
      </c>
      <c r="E124" s="19">
        <v>52.89</v>
      </c>
      <c r="F124" s="19">
        <v>3.8</v>
      </c>
      <c r="G124" s="19">
        <v>14.36</v>
      </c>
      <c r="H124" s="19">
        <v>8.6999999999999993</v>
      </c>
      <c r="I124" s="19">
        <v>9.67</v>
      </c>
      <c r="J124" s="19">
        <v>5.8</v>
      </c>
      <c r="K124" s="19">
        <v>8.7899999999999991</v>
      </c>
      <c r="L124" s="19">
        <v>3.2</v>
      </c>
      <c r="M124" s="19">
        <v>8.27</v>
      </c>
      <c r="N124" s="19">
        <v>15.7</v>
      </c>
      <c r="O124" s="19">
        <v>4.26</v>
      </c>
      <c r="P124" s="19">
        <v>2.4</v>
      </c>
      <c r="Q124" s="19">
        <v>1.94</v>
      </c>
      <c r="R124" s="19">
        <v>-8.5</v>
      </c>
      <c r="S124" s="19">
        <v>1.79</v>
      </c>
      <c r="T124" s="19">
        <v>12.6</v>
      </c>
      <c r="U124" s="19">
        <v>6.26</v>
      </c>
      <c r="V124" s="19">
        <v>25</v>
      </c>
      <c r="W124" s="19"/>
      <c r="X124" s="19">
        <v>8.35</v>
      </c>
    </row>
    <row r="125" spans="2:24" x14ac:dyDescent="0.25">
      <c r="B125" s="17">
        <v>1994</v>
      </c>
      <c r="C125" s="19">
        <v>120.05</v>
      </c>
      <c r="D125" s="19">
        <v>3</v>
      </c>
      <c r="E125" s="19">
        <v>56.43</v>
      </c>
      <c r="F125" s="19">
        <v>6.7</v>
      </c>
      <c r="G125" s="19">
        <v>14.09</v>
      </c>
      <c r="H125" s="19">
        <v>-1.9</v>
      </c>
      <c r="I125" s="19">
        <v>9.67</v>
      </c>
      <c r="J125" s="19">
        <v>0</v>
      </c>
      <c r="K125" s="19">
        <v>8.98</v>
      </c>
      <c r="L125" s="19">
        <v>2.2000000000000002</v>
      </c>
      <c r="M125" s="19">
        <v>8.11</v>
      </c>
      <c r="N125" s="19">
        <v>-1.9</v>
      </c>
      <c r="O125" s="19">
        <v>4.5999999999999996</v>
      </c>
      <c r="P125" s="19">
        <v>8</v>
      </c>
      <c r="Q125" s="19">
        <v>2.4700000000000002</v>
      </c>
      <c r="R125" s="19">
        <v>27.3</v>
      </c>
      <c r="S125" s="19">
        <v>1.99</v>
      </c>
      <c r="T125" s="19">
        <v>11.2</v>
      </c>
      <c r="U125" s="19">
        <v>6.33</v>
      </c>
      <c r="V125" s="19">
        <v>1.1000000000000001</v>
      </c>
      <c r="W125" s="19"/>
      <c r="X125" s="19">
        <v>7.38</v>
      </c>
    </row>
    <row r="126" spans="2:24" x14ac:dyDescent="0.25">
      <c r="B126" s="17">
        <v>1995</v>
      </c>
      <c r="C126" s="19">
        <v>123.1</v>
      </c>
      <c r="D126" s="19">
        <v>2.5</v>
      </c>
      <c r="E126" s="19">
        <v>58.07</v>
      </c>
      <c r="F126" s="19">
        <v>2.9</v>
      </c>
      <c r="G126" s="19">
        <v>16.47</v>
      </c>
      <c r="H126" s="19">
        <v>16.899999999999999</v>
      </c>
      <c r="I126" s="19">
        <v>10.67</v>
      </c>
      <c r="J126" s="19">
        <v>10.3</v>
      </c>
      <c r="K126" s="19">
        <v>17.920000000000002</v>
      </c>
      <c r="L126" s="19">
        <v>99.6</v>
      </c>
      <c r="M126" s="19">
        <v>8.76</v>
      </c>
      <c r="N126" s="19">
        <v>8</v>
      </c>
      <c r="O126" s="19">
        <v>5.29</v>
      </c>
      <c r="P126" s="19">
        <v>15</v>
      </c>
      <c r="Q126" s="19">
        <v>2.63</v>
      </c>
      <c r="R126" s="19">
        <v>6.5</v>
      </c>
      <c r="S126" s="19">
        <v>2.23</v>
      </c>
      <c r="T126" s="19">
        <v>12.1</v>
      </c>
      <c r="U126" s="19">
        <v>8.4600000000000009</v>
      </c>
      <c r="V126" s="19">
        <v>33.6</v>
      </c>
      <c r="W126" s="19"/>
      <c r="X126" s="19">
        <v>-7.4</v>
      </c>
    </row>
    <row r="127" spans="2:24" x14ac:dyDescent="0.25">
      <c r="B127" s="17">
        <v>1996</v>
      </c>
      <c r="C127" s="19">
        <v>138.88999999999999</v>
      </c>
      <c r="D127" s="19">
        <v>12.8</v>
      </c>
      <c r="E127" s="19">
        <v>61.9</v>
      </c>
      <c r="F127" s="19">
        <v>6.6</v>
      </c>
      <c r="G127" s="19">
        <v>17.940000000000001</v>
      </c>
      <c r="H127" s="19">
        <v>8.9</v>
      </c>
      <c r="I127" s="19">
        <v>11.97</v>
      </c>
      <c r="J127" s="19">
        <v>12.2</v>
      </c>
      <c r="K127" s="19">
        <v>18.350000000000001</v>
      </c>
      <c r="L127" s="19">
        <v>2.4</v>
      </c>
      <c r="M127" s="19">
        <v>9.4</v>
      </c>
      <c r="N127" s="19">
        <v>7.3</v>
      </c>
      <c r="O127" s="19">
        <v>5.98</v>
      </c>
      <c r="P127" s="19">
        <v>13</v>
      </c>
      <c r="Q127" s="19">
        <v>2.99</v>
      </c>
      <c r="R127" s="19">
        <v>13.7</v>
      </c>
      <c r="S127" s="19">
        <v>2.6</v>
      </c>
      <c r="T127" s="19">
        <v>16.600000000000001</v>
      </c>
      <c r="U127" s="19">
        <v>12.63</v>
      </c>
      <c r="V127" s="19">
        <v>49.3</v>
      </c>
      <c r="W127" s="19"/>
      <c r="X127" s="19">
        <v>-4.87</v>
      </c>
    </row>
    <row r="128" spans="2:24" x14ac:dyDescent="0.25">
      <c r="B128" s="20">
        <v>1997</v>
      </c>
      <c r="C128" s="19">
        <v>162.46</v>
      </c>
      <c r="D128" s="19">
        <v>17</v>
      </c>
      <c r="E128" s="19">
        <v>64.69</v>
      </c>
      <c r="F128" s="19">
        <v>4.5</v>
      </c>
      <c r="G128" s="19">
        <v>22</v>
      </c>
      <c r="H128" s="19">
        <v>22.6</v>
      </c>
      <c r="I128" s="19">
        <v>14.35</v>
      </c>
      <c r="J128" s="19">
        <v>19.899999999999999</v>
      </c>
      <c r="K128" s="19">
        <v>13.62</v>
      </c>
      <c r="L128" s="19">
        <v>-25.8</v>
      </c>
      <c r="M128" s="19">
        <v>11.23</v>
      </c>
      <c r="N128" s="19">
        <v>19.5</v>
      </c>
      <c r="O128" s="19">
        <v>7.18</v>
      </c>
      <c r="P128" s="19">
        <v>20.100000000000001</v>
      </c>
      <c r="Q128" s="19">
        <v>3.14</v>
      </c>
      <c r="R128" s="19">
        <v>5</v>
      </c>
      <c r="S128" s="19">
        <v>2.91</v>
      </c>
      <c r="T128" s="19">
        <v>11.9</v>
      </c>
      <c r="U128" s="19">
        <v>13.96</v>
      </c>
      <c r="V128" s="19">
        <v>10.5</v>
      </c>
      <c r="W128" s="19"/>
      <c r="X128" s="19">
        <v>9.3800000000000008</v>
      </c>
    </row>
    <row r="129" spans="2:24" x14ac:dyDescent="0.25">
      <c r="B129" s="17">
        <v>1998</v>
      </c>
      <c r="C129" s="19">
        <v>176.56</v>
      </c>
      <c r="D129" s="19">
        <v>8.6999999999999993</v>
      </c>
      <c r="E129" s="19">
        <v>68.25</v>
      </c>
      <c r="F129" s="19">
        <v>5.5</v>
      </c>
      <c r="G129" s="19">
        <v>23.98</v>
      </c>
      <c r="H129" s="19">
        <v>9</v>
      </c>
      <c r="I129" s="19">
        <v>16.32</v>
      </c>
      <c r="J129" s="19">
        <v>13.7</v>
      </c>
      <c r="K129" s="19">
        <v>12.77</v>
      </c>
      <c r="L129" s="19">
        <v>-6.2</v>
      </c>
      <c r="M129" s="19">
        <v>12.51</v>
      </c>
      <c r="N129" s="19">
        <v>11.4</v>
      </c>
      <c r="O129" s="19">
        <v>8.1</v>
      </c>
      <c r="P129" s="19">
        <v>12.8</v>
      </c>
      <c r="Q129" s="19">
        <v>4.1100000000000003</v>
      </c>
      <c r="R129" s="19">
        <v>30.9</v>
      </c>
      <c r="S129" s="19">
        <v>3.79</v>
      </c>
      <c r="T129" s="19">
        <v>30.2</v>
      </c>
      <c r="U129" s="19">
        <v>19.920000000000002</v>
      </c>
      <c r="V129" s="19">
        <v>42.7</v>
      </c>
      <c r="W129" s="19"/>
      <c r="X129" s="19">
        <v>6.81</v>
      </c>
    </row>
    <row r="130" spans="2:24" x14ac:dyDescent="0.25">
      <c r="B130" s="17">
        <v>1999</v>
      </c>
      <c r="C130" s="19">
        <v>203.19</v>
      </c>
      <c r="D130" s="19">
        <v>15.1</v>
      </c>
      <c r="E130" s="19">
        <v>71.25</v>
      </c>
      <c r="F130" s="19">
        <v>4.4000000000000004</v>
      </c>
      <c r="G130" s="19">
        <v>26.63</v>
      </c>
      <c r="H130" s="19">
        <v>11.1</v>
      </c>
      <c r="I130" s="19">
        <v>17.559999999999999</v>
      </c>
      <c r="J130" s="19">
        <v>7.6</v>
      </c>
      <c r="K130" s="19">
        <v>13.58</v>
      </c>
      <c r="L130" s="19">
        <v>6.3</v>
      </c>
      <c r="M130" s="19">
        <v>13.58</v>
      </c>
      <c r="N130" s="19">
        <v>8.6</v>
      </c>
      <c r="O130" s="19">
        <v>8.8000000000000007</v>
      </c>
      <c r="P130" s="19">
        <v>8.6</v>
      </c>
      <c r="Q130" s="19">
        <v>5.36</v>
      </c>
      <c r="R130" s="19">
        <v>30.4</v>
      </c>
      <c r="S130" s="19">
        <v>4.5199999999999996</v>
      </c>
      <c r="T130" s="19">
        <v>19.3</v>
      </c>
      <c r="U130" s="19">
        <v>28.76</v>
      </c>
      <c r="V130" s="19">
        <v>44.4</v>
      </c>
      <c r="W130" s="19"/>
      <c r="X130" s="19">
        <v>13.15</v>
      </c>
    </row>
    <row r="131" spans="2:24" x14ac:dyDescent="0.25">
      <c r="B131" s="17">
        <v>2000</v>
      </c>
      <c r="C131" s="19">
        <v>229.66</v>
      </c>
      <c r="D131" s="19">
        <v>13</v>
      </c>
      <c r="E131" s="19">
        <v>76.95</v>
      </c>
      <c r="F131" s="19">
        <v>8</v>
      </c>
      <c r="G131" s="19">
        <v>28.81</v>
      </c>
      <c r="H131" s="19">
        <v>8.1999999999999993</v>
      </c>
      <c r="I131" s="19">
        <v>20.79</v>
      </c>
      <c r="J131" s="19">
        <v>18.399999999999999</v>
      </c>
      <c r="K131" s="19">
        <v>15.3</v>
      </c>
      <c r="L131" s="19">
        <v>12.7</v>
      </c>
      <c r="M131" s="19">
        <v>15</v>
      </c>
      <c r="N131" s="19">
        <v>10.5</v>
      </c>
      <c r="O131" s="19">
        <v>10.56</v>
      </c>
      <c r="P131" s="19">
        <v>20</v>
      </c>
      <c r="Q131" s="19">
        <v>6.28</v>
      </c>
      <c r="R131" s="19">
        <v>17.2</v>
      </c>
      <c r="S131" s="19">
        <v>4.87</v>
      </c>
      <c r="T131" s="19">
        <v>7.7</v>
      </c>
      <c r="U131" s="19">
        <v>24.71</v>
      </c>
      <c r="V131" s="19">
        <v>-14.1</v>
      </c>
      <c r="W131" s="19"/>
      <c r="X131" s="19">
        <v>26.39</v>
      </c>
    </row>
    <row r="132" spans="2:24" x14ac:dyDescent="0.25">
      <c r="B132" s="17">
        <v>2001</v>
      </c>
      <c r="C132" s="19">
        <v>232.09</v>
      </c>
      <c r="D132" s="19">
        <v>1.1000000000000001</v>
      </c>
      <c r="E132" s="19">
        <v>79.87</v>
      </c>
      <c r="F132" s="19">
        <v>3.8</v>
      </c>
      <c r="G132" s="19">
        <v>28.07</v>
      </c>
      <c r="H132" s="19">
        <v>-2.6</v>
      </c>
      <c r="I132" s="19">
        <v>24.28</v>
      </c>
      <c r="J132" s="19">
        <v>16.8</v>
      </c>
      <c r="K132" s="19">
        <v>16.41</v>
      </c>
      <c r="L132" s="19">
        <v>7.3</v>
      </c>
      <c r="M132" s="19">
        <v>16.559999999999999</v>
      </c>
      <c r="N132" s="19">
        <v>10.4</v>
      </c>
      <c r="O132" s="19">
        <v>9.73</v>
      </c>
      <c r="P132" s="19">
        <v>-7.9</v>
      </c>
      <c r="Q132" s="19">
        <v>6.68</v>
      </c>
      <c r="R132" s="19">
        <v>6.4</v>
      </c>
      <c r="S132" s="19">
        <v>5.3</v>
      </c>
      <c r="T132" s="19">
        <v>8.8000000000000007</v>
      </c>
      <c r="U132" s="19">
        <v>25.67</v>
      </c>
      <c r="V132" s="19">
        <v>3.9</v>
      </c>
      <c r="W132" s="19"/>
      <c r="X132" s="19">
        <v>19.52</v>
      </c>
    </row>
    <row r="133" spans="2:24" x14ac:dyDescent="0.25">
      <c r="B133" s="17">
        <v>2002</v>
      </c>
      <c r="C133" s="19">
        <v>232.72</v>
      </c>
      <c r="D133" s="19">
        <v>0.3</v>
      </c>
      <c r="E133" s="19">
        <v>82.98</v>
      </c>
      <c r="F133" s="19">
        <v>3.9</v>
      </c>
      <c r="G133" s="19">
        <v>27.25</v>
      </c>
      <c r="H133" s="19">
        <v>-2.9</v>
      </c>
      <c r="I133" s="19">
        <v>22.71</v>
      </c>
      <c r="J133" s="19">
        <v>-6.5</v>
      </c>
      <c r="K133" s="19">
        <v>15.7</v>
      </c>
      <c r="L133" s="19">
        <v>-4.3</v>
      </c>
      <c r="M133" s="19">
        <v>14.22</v>
      </c>
      <c r="N133" s="19">
        <v>-14.1</v>
      </c>
      <c r="O133" s="19">
        <v>9.93</v>
      </c>
      <c r="P133" s="19">
        <v>2.1</v>
      </c>
      <c r="Q133" s="19">
        <v>7.97</v>
      </c>
      <c r="R133" s="19">
        <v>19.3</v>
      </c>
      <c r="S133" s="19">
        <v>4.66</v>
      </c>
      <c r="T133" s="19">
        <v>-12.1</v>
      </c>
      <c r="U133" s="19">
        <v>19.16</v>
      </c>
      <c r="V133" s="19">
        <v>-25.4</v>
      </c>
      <c r="W133" s="19"/>
      <c r="X133" s="19">
        <v>28.14</v>
      </c>
    </row>
    <row r="134" spans="2:24" x14ac:dyDescent="0.25">
      <c r="B134" s="17">
        <v>2003</v>
      </c>
      <c r="C134" s="19">
        <v>237.45</v>
      </c>
      <c r="D134" s="19">
        <v>2</v>
      </c>
      <c r="E134" s="19">
        <v>84.12</v>
      </c>
      <c r="F134" s="19">
        <v>1.4</v>
      </c>
      <c r="G134" s="19">
        <v>29.59</v>
      </c>
      <c r="H134" s="19">
        <v>8.6</v>
      </c>
      <c r="I134" s="19">
        <v>23.49</v>
      </c>
      <c r="J134" s="19">
        <v>3.4</v>
      </c>
      <c r="K134" s="19">
        <v>17.78</v>
      </c>
      <c r="L134" s="19">
        <v>13.2</v>
      </c>
      <c r="M134" s="19">
        <v>15.96</v>
      </c>
      <c r="N134" s="19">
        <v>12.2</v>
      </c>
      <c r="O134" s="19">
        <v>11.11</v>
      </c>
      <c r="P134" s="19">
        <v>11.9</v>
      </c>
      <c r="Q134" s="19">
        <v>9.44</v>
      </c>
      <c r="R134" s="19">
        <v>18.399999999999999</v>
      </c>
      <c r="S134" s="19">
        <v>4.9800000000000004</v>
      </c>
      <c r="T134" s="19">
        <v>6.9</v>
      </c>
      <c r="U134" s="19">
        <v>21.62</v>
      </c>
      <c r="V134" s="19">
        <v>12.8</v>
      </c>
      <c r="W134" s="19"/>
      <c r="X134" s="19">
        <v>19.36</v>
      </c>
    </row>
    <row r="135" spans="2:24" x14ac:dyDescent="0.25">
      <c r="B135" s="17">
        <v>2004</v>
      </c>
      <c r="C135" s="19">
        <v>260.26</v>
      </c>
      <c r="D135" s="19">
        <v>9.6</v>
      </c>
      <c r="E135" s="19">
        <v>87.51</v>
      </c>
      <c r="F135" s="19">
        <v>4</v>
      </c>
      <c r="G135" s="19">
        <v>31.66</v>
      </c>
      <c r="H135" s="19">
        <v>7</v>
      </c>
      <c r="I135" s="19">
        <v>26.1</v>
      </c>
      <c r="J135" s="19">
        <v>11.1</v>
      </c>
      <c r="K135" s="19">
        <v>19.059999999999999</v>
      </c>
      <c r="L135" s="19">
        <v>7.2</v>
      </c>
      <c r="M135" s="19">
        <v>17.66</v>
      </c>
      <c r="N135" s="19">
        <v>10.7</v>
      </c>
      <c r="O135" s="19">
        <v>11.23</v>
      </c>
      <c r="P135" s="19">
        <v>1.1000000000000001</v>
      </c>
      <c r="Q135" s="19">
        <v>11.52</v>
      </c>
      <c r="R135" s="19">
        <v>22</v>
      </c>
      <c r="S135" s="19">
        <v>5.78</v>
      </c>
      <c r="T135" s="19">
        <v>16.100000000000001</v>
      </c>
      <c r="U135" s="19">
        <v>20.32</v>
      </c>
      <c r="V135" s="19">
        <v>-6</v>
      </c>
      <c r="W135" s="19">
        <v>1.74</v>
      </c>
      <c r="X135" s="19">
        <v>27.68</v>
      </c>
    </row>
    <row r="136" spans="2:24" x14ac:dyDescent="0.25">
      <c r="B136" s="17">
        <v>2005</v>
      </c>
      <c r="C136" s="19">
        <v>292.43</v>
      </c>
      <c r="D136" s="19">
        <v>12.4</v>
      </c>
      <c r="E136" s="19">
        <v>90.86</v>
      </c>
      <c r="F136" s="19">
        <v>3.8</v>
      </c>
      <c r="G136" s="19">
        <v>34.99</v>
      </c>
      <c r="H136" s="19">
        <v>10.5</v>
      </c>
      <c r="I136" s="19">
        <v>30.35</v>
      </c>
      <c r="J136" s="19">
        <v>16.3</v>
      </c>
      <c r="K136" s="19">
        <v>20.329999999999998</v>
      </c>
      <c r="L136" s="19">
        <v>6.7</v>
      </c>
      <c r="M136" s="19">
        <v>20.76</v>
      </c>
      <c r="N136" s="19">
        <v>17.600000000000001</v>
      </c>
      <c r="O136" s="19">
        <v>12.43</v>
      </c>
      <c r="P136" s="19">
        <v>10.7</v>
      </c>
      <c r="Q136" s="19">
        <v>12.71</v>
      </c>
      <c r="R136" s="19">
        <v>10.3</v>
      </c>
      <c r="S136" s="19">
        <v>6.47</v>
      </c>
      <c r="T136" s="19">
        <v>11.9</v>
      </c>
      <c r="U136" s="19">
        <v>24.46</v>
      </c>
      <c r="V136" s="19">
        <v>20.399999999999999</v>
      </c>
      <c r="W136" s="19">
        <v>3.11</v>
      </c>
      <c r="X136" s="19">
        <v>35.96</v>
      </c>
    </row>
    <row r="137" spans="2:24" x14ac:dyDescent="0.25">
      <c r="B137" s="17">
        <v>2006</v>
      </c>
      <c r="C137" s="19">
        <v>296.08999999999997</v>
      </c>
      <c r="D137" s="19">
        <v>1.3</v>
      </c>
      <c r="E137" s="19">
        <v>94.63</v>
      </c>
      <c r="F137" s="19">
        <v>4.0999999999999996</v>
      </c>
      <c r="G137" s="19">
        <v>40.07</v>
      </c>
      <c r="H137" s="19">
        <v>14.5</v>
      </c>
      <c r="I137" s="19">
        <v>30.74</v>
      </c>
      <c r="J137" s="19">
        <v>1.3</v>
      </c>
      <c r="K137" s="19">
        <v>24.22</v>
      </c>
      <c r="L137" s="19">
        <v>19.100000000000001</v>
      </c>
      <c r="M137" s="19">
        <v>23.16</v>
      </c>
      <c r="N137" s="19">
        <v>11.6</v>
      </c>
      <c r="O137" s="19">
        <v>13.92</v>
      </c>
      <c r="P137" s="19">
        <v>12</v>
      </c>
      <c r="Q137" s="19">
        <v>13.51</v>
      </c>
      <c r="R137" s="19">
        <v>6.3</v>
      </c>
      <c r="S137" s="19">
        <v>7.39</v>
      </c>
      <c r="T137" s="19">
        <v>14.2</v>
      </c>
      <c r="U137" s="19">
        <v>27.1</v>
      </c>
      <c r="V137" s="19">
        <v>10.8</v>
      </c>
      <c r="W137" s="19">
        <v>3.83</v>
      </c>
      <c r="X137" s="19">
        <v>17.52</v>
      </c>
    </row>
    <row r="138" spans="2:24" x14ac:dyDescent="0.25">
      <c r="B138" s="17">
        <v>2007</v>
      </c>
      <c r="C138" s="19">
        <v>311.06</v>
      </c>
      <c r="D138" s="19">
        <v>5.0999999999999996</v>
      </c>
      <c r="E138" s="19">
        <v>97.79</v>
      </c>
      <c r="F138" s="19">
        <v>3.3</v>
      </c>
      <c r="G138" s="19">
        <v>42.69</v>
      </c>
      <c r="H138" s="19">
        <v>6.5</v>
      </c>
      <c r="I138" s="19">
        <v>31.45</v>
      </c>
      <c r="J138" s="19">
        <v>2.2999999999999998</v>
      </c>
      <c r="K138" s="19">
        <v>25.28</v>
      </c>
      <c r="L138" s="19">
        <v>4.4000000000000004</v>
      </c>
      <c r="M138" s="19">
        <v>19.989999999999998</v>
      </c>
      <c r="N138" s="19">
        <v>-13.7</v>
      </c>
      <c r="O138" s="19">
        <v>14.92</v>
      </c>
      <c r="P138" s="19">
        <v>7.2</v>
      </c>
      <c r="Q138" s="19">
        <v>15.78</v>
      </c>
      <c r="R138" s="19">
        <v>16.8</v>
      </c>
      <c r="S138" s="19">
        <v>8.0500000000000007</v>
      </c>
      <c r="T138" s="19">
        <v>8.9</v>
      </c>
      <c r="U138" s="19">
        <v>37.67</v>
      </c>
      <c r="V138" s="19">
        <v>39</v>
      </c>
      <c r="W138" s="19">
        <v>3.37</v>
      </c>
      <c r="X138" s="19">
        <v>14.08</v>
      </c>
    </row>
    <row r="139" spans="2:24" x14ac:dyDescent="0.25">
      <c r="B139" s="17">
        <v>2008</v>
      </c>
      <c r="C139" s="19">
        <v>299.61</v>
      </c>
      <c r="D139" s="19">
        <v>-3.7</v>
      </c>
      <c r="E139" s="19">
        <v>98.22</v>
      </c>
      <c r="F139" s="19">
        <v>0.4</v>
      </c>
      <c r="G139" s="19">
        <v>35.89</v>
      </c>
      <c r="H139" s="19">
        <v>-15.9</v>
      </c>
      <c r="I139" s="19">
        <v>35.44</v>
      </c>
      <c r="J139" s="19">
        <v>12.7</v>
      </c>
      <c r="K139" s="19">
        <v>24.14</v>
      </c>
      <c r="L139" s="19">
        <v>-4.5</v>
      </c>
      <c r="M139" s="19">
        <v>17.95</v>
      </c>
      <c r="N139" s="19">
        <v>-10.199999999999999</v>
      </c>
      <c r="O139" s="19">
        <v>12.29</v>
      </c>
      <c r="P139" s="19">
        <v>-17.600000000000001</v>
      </c>
      <c r="Q139" s="19">
        <v>20.57</v>
      </c>
      <c r="R139" s="19">
        <v>30.4</v>
      </c>
      <c r="S139" s="19">
        <v>7.71</v>
      </c>
      <c r="T139" s="19">
        <v>-4.2</v>
      </c>
      <c r="U139" s="19">
        <v>30.14</v>
      </c>
      <c r="V139" s="19">
        <v>-20</v>
      </c>
      <c r="W139" s="19">
        <v>3.6</v>
      </c>
      <c r="X139" s="19">
        <v>13.66</v>
      </c>
    </row>
    <row r="140" spans="2:24" x14ac:dyDescent="0.25">
      <c r="B140" s="17">
        <v>2009</v>
      </c>
      <c r="C140" s="19">
        <v>274.77999999999997</v>
      </c>
      <c r="D140" s="19">
        <v>-8.3000000000000007</v>
      </c>
      <c r="E140" s="19">
        <v>99.56</v>
      </c>
      <c r="F140" s="19">
        <v>1.4</v>
      </c>
      <c r="G140" s="19">
        <v>34.96</v>
      </c>
      <c r="H140" s="19">
        <v>-2.6</v>
      </c>
      <c r="I140" s="19">
        <v>35.950000000000003</v>
      </c>
      <c r="J140" s="19">
        <v>1.4</v>
      </c>
      <c r="K140" s="19">
        <v>26.08</v>
      </c>
      <c r="L140" s="19">
        <v>8</v>
      </c>
      <c r="M140" s="19">
        <v>17.309999999999999</v>
      </c>
      <c r="N140" s="19">
        <v>-3.6</v>
      </c>
      <c r="O140" s="19">
        <v>12.59</v>
      </c>
      <c r="P140" s="19">
        <v>2.4</v>
      </c>
      <c r="Q140" s="19">
        <v>16.39</v>
      </c>
      <c r="R140" s="19">
        <v>-20.3</v>
      </c>
      <c r="S140" s="19">
        <v>7.32</v>
      </c>
      <c r="T140" s="19">
        <v>-5.0999999999999996</v>
      </c>
      <c r="U140" s="19">
        <v>32.39</v>
      </c>
      <c r="V140" s="19">
        <v>7.5</v>
      </c>
      <c r="W140" s="19">
        <v>4.2</v>
      </c>
      <c r="X140" s="19">
        <v>-11.97</v>
      </c>
    </row>
    <row r="141" spans="2:24" x14ac:dyDescent="0.25">
      <c r="B141" s="17">
        <v>2010</v>
      </c>
      <c r="C141" s="19">
        <v>288.16000000000003</v>
      </c>
      <c r="D141" s="19">
        <v>4.9000000000000004</v>
      </c>
      <c r="E141" s="19">
        <v>97.54</v>
      </c>
      <c r="F141" s="19">
        <v>-2</v>
      </c>
      <c r="G141" s="19">
        <v>42.22</v>
      </c>
      <c r="H141" s="19">
        <v>20.8</v>
      </c>
      <c r="I141" s="19">
        <v>36.78</v>
      </c>
      <c r="J141" s="19">
        <v>2.2999999999999998</v>
      </c>
      <c r="K141" s="19">
        <v>27.68</v>
      </c>
      <c r="L141" s="19">
        <v>6.1</v>
      </c>
      <c r="M141" s="19">
        <v>19.21</v>
      </c>
      <c r="N141" s="19">
        <v>11</v>
      </c>
      <c r="O141" s="19">
        <v>13.38</v>
      </c>
      <c r="P141" s="19">
        <v>6.3</v>
      </c>
      <c r="Q141" s="19">
        <v>13.89</v>
      </c>
      <c r="R141" s="19">
        <v>-15.3</v>
      </c>
      <c r="S141" s="19">
        <v>7.93</v>
      </c>
      <c r="T141" s="19">
        <v>8.3000000000000007</v>
      </c>
      <c r="U141" s="19">
        <v>26.07</v>
      </c>
      <c r="V141" s="19">
        <v>-19.5</v>
      </c>
      <c r="W141" s="19">
        <v>4.88</v>
      </c>
      <c r="X141" s="19">
        <v>-1.42</v>
      </c>
    </row>
    <row r="142" spans="2:24" x14ac:dyDescent="0.25">
      <c r="B142" s="17">
        <v>2011</v>
      </c>
      <c r="C142" s="19">
        <v>298.5</v>
      </c>
      <c r="D142" s="19">
        <v>3.6</v>
      </c>
      <c r="E142" s="19">
        <v>101.78</v>
      </c>
      <c r="F142" s="19">
        <v>4.3</v>
      </c>
      <c r="G142" s="19">
        <v>42.92</v>
      </c>
      <c r="H142" s="19">
        <v>1.7</v>
      </c>
      <c r="I142" s="19">
        <v>37.4</v>
      </c>
      <c r="J142" s="19">
        <v>1.7</v>
      </c>
      <c r="K142" s="19">
        <v>25.86</v>
      </c>
      <c r="L142" s="19">
        <v>-6.6</v>
      </c>
      <c r="M142" s="19">
        <v>21.35</v>
      </c>
      <c r="N142" s="19">
        <v>11.1</v>
      </c>
      <c r="O142" s="19">
        <v>12.82</v>
      </c>
      <c r="P142" s="19">
        <v>-4.2</v>
      </c>
      <c r="Q142" s="19">
        <v>15.18</v>
      </c>
      <c r="R142" s="19">
        <v>9.3000000000000007</v>
      </c>
      <c r="S142" s="19">
        <v>8.16</v>
      </c>
      <c r="T142" s="19">
        <v>2.9</v>
      </c>
      <c r="U142" s="19">
        <v>30.2</v>
      </c>
      <c r="V142" s="19">
        <v>15.8</v>
      </c>
      <c r="W142" s="19">
        <v>6.1</v>
      </c>
      <c r="X142" s="19">
        <v>-3.27</v>
      </c>
    </row>
    <row r="143" spans="2:24" x14ac:dyDescent="0.25">
      <c r="B143" s="17">
        <v>2012</v>
      </c>
      <c r="C143" s="19">
        <v>332.61</v>
      </c>
      <c r="D143" s="19">
        <v>11.4</v>
      </c>
      <c r="E143" s="19">
        <v>105.77</v>
      </c>
      <c r="F143" s="19">
        <v>3.9</v>
      </c>
      <c r="G143" s="19">
        <v>46.85</v>
      </c>
      <c r="H143" s="19">
        <v>9.1999999999999993</v>
      </c>
      <c r="I143" s="19">
        <v>41.14</v>
      </c>
      <c r="J143" s="19">
        <v>10</v>
      </c>
      <c r="K143" s="19">
        <v>26.18</v>
      </c>
      <c r="L143" s="19">
        <v>1.2</v>
      </c>
      <c r="M143" s="19">
        <v>22.88</v>
      </c>
      <c r="N143" s="19">
        <v>7.2</v>
      </c>
      <c r="O143" s="19">
        <v>13.89</v>
      </c>
      <c r="P143" s="19">
        <v>8.3000000000000007</v>
      </c>
      <c r="Q143" s="19">
        <v>16.010000000000002</v>
      </c>
      <c r="R143" s="19">
        <v>5.5</v>
      </c>
      <c r="S143" s="19">
        <v>8.92</v>
      </c>
      <c r="T143" s="19">
        <v>9.3000000000000007</v>
      </c>
      <c r="U143" s="19">
        <v>40.130000000000003</v>
      </c>
      <c r="V143" s="19">
        <v>32.9</v>
      </c>
      <c r="W143" s="19">
        <v>5.84</v>
      </c>
      <c r="X143" s="19">
        <v>5</v>
      </c>
    </row>
    <row r="144" spans="2:24" x14ac:dyDescent="0.25">
      <c r="B144" s="17">
        <v>2013</v>
      </c>
      <c r="C144" s="19">
        <v>332.52</v>
      </c>
      <c r="D144" s="19">
        <v>0</v>
      </c>
      <c r="E144" s="19">
        <v>110.42</v>
      </c>
      <c r="F144" s="19">
        <v>4.4000000000000004</v>
      </c>
      <c r="G144" s="19">
        <v>44.48</v>
      </c>
      <c r="H144" s="19">
        <v>-5.0999999999999996</v>
      </c>
      <c r="I144" s="19">
        <v>41.13</v>
      </c>
      <c r="J144" s="19">
        <v>0</v>
      </c>
      <c r="K144" s="19">
        <v>32.26</v>
      </c>
      <c r="L144" s="19">
        <v>23.2</v>
      </c>
      <c r="M144" s="19">
        <v>24.27</v>
      </c>
      <c r="N144" s="19">
        <v>6.1</v>
      </c>
      <c r="O144" s="19">
        <v>14.64</v>
      </c>
      <c r="P144" s="19">
        <v>5.4</v>
      </c>
      <c r="Q144" s="19">
        <v>19.41</v>
      </c>
      <c r="R144" s="19">
        <v>21.2</v>
      </c>
      <c r="S144" s="19">
        <v>8.56</v>
      </c>
      <c r="T144" s="19">
        <v>-4</v>
      </c>
      <c r="U144" s="19">
        <v>40.83</v>
      </c>
      <c r="V144" s="19">
        <v>1.7</v>
      </c>
      <c r="W144" s="19">
        <v>7.22</v>
      </c>
      <c r="X144" s="19">
        <v>-10.68</v>
      </c>
    </row>
    <row r="145" spans="2:24" x14ac:dyDescent="0.25">
      <c r="B145" s="17">
        <v>2014</v>
      </c>
      <c r="C145" s="19">
        <v>357.57</v>
      </c>
      <c r="D145" s="19">
        <v>7.5</v>
      </c>
      <c r="E145" s="19">
        <v>115.95</v>
      </c>
      <c r="F145" s="19">
        <v>5</v>
      </c>
      <c r="G145" s="19">
        <v>49.34</v>
      </c>
      <c r="H145" s="19">
        <v>10.9</v>
      </c>
      <c r="I145" s="19">
        <v>43.57</v>
      </c>
      <c r="J145" s="19">
        <v>5.9</v>
      </c>
      <c r="K145" s="19">
        <v>33.15</v>
      </c>
      <c r="L145" s="19">
        <v>2.8</v>
      </c>
      <c r="M145" s="19">
        <v>25.71</v>
      </c>
      <c r="N145" s="19">
        <v>5.9</v>
      </c>
      <c r="O145" s="19">
        <v>15.9</v>
      </c>
      <c r="P145" s="19">
        <v>8.6</v>
      </c>
      <c r="Q145" s="19">
        <v>20.3</v>
      </c>
      <c r="R145" s="19">
        <v>4.5999999999999996</v>
      </c>
      <c r="S145" s="19">
        <v>9.56</v>
      </c>
      <c r="T145" s="19">
        <v>11.7</v>
      </c>
      <c r="U145" s="19">
        <v>43.79</v>
      </c>
      <c r="V145" s="19">
        <v>7.2</v>
      </c>
      <c r="W145" s="19">
        <v>6.83</v>
      </c>
      <c r="X145" s="19">
        <v>-6.54</v>
      </c>
    </row>
    <row r="146" spans="2:24" x14ac:dyDescent="0.25">
      <c r="B146" s="17">
        <v>2015</v>
      </c>
      <c r="C146" s="19">
        <v>376.05</v>
      </c>
      <c r="D146" s="19">
        <v>5.2</v>
      </c>
      <c r="E146" s="19">
        <v>119.21</v>
      </c>
      <c r="F146" s="19">
        <v>2.8</v>
      </c>
      <c r="G146" s="19">
        <v>53.08</v>
      </c>
      <c r="H146" s="19">
        <v>7.6</v>
      </c>
      <c r="I146" s="19">
        <v>46.7</v>
      </c>
      <c r="J146" s="19">
        <v>7.2</v>
      </c>
      <c r="K146" s="19">
        <v>34.21</v>
      </c>
      <c r="L146" s="19">
        <v>3.2</v>
      </c>
      <c r="M146" s="19">
        <v>26.85</v>
      </c>
      <c r="N146" s="19">
        <v>4.4000000000000004</v>
      </c>
      <c r="O146" s="19">
        <v>17.61</v>
      </c>
      <c r="P146" s="19">
        <v>10.7</v>
      </c>
      <c r="Q146" s="19">
        <v>23.66</v>
      </c>
      <c r="R146" s="19">
        <v>16.5</v>
      </c>
      <c r="S146" s="19">
        <v>10.61</v>
      </c>
      <c r="T146" s="19">
        <v>10.9</v>
      </c>
      <c r="U146" s="19">
        <v>38.46</v>
      </c>
      <c r="V146" s="19">
        <v>-12.2</v>
      </c>
      <c r="W146" s="19">
        <v>6.85</v>
      </c>
      <c r="X146" s="19">
        <v>-1.18</v>
      </c>
    </row>
    <row r="147" spans="2:24" x14ac:dyDescent="0.25">
      <c r="B147" s="17">
        <v>2016</v>
      </c>
      <c r="C147" s="19">
        <v>389.64</v>
      </c>
      <c r="D147" s="19">
        <v>3.6</v>
      </c>
      <c r="E147" s="19">
        <v>123.81</v>
      </c>
      <c r="F147" s="19">
        <v>3.9</v>
      </c>
      <c r="G147" s="19">
        <v>55.48</v>
      </c>
      <c r="H147" s="19">
        <v>4.5</v>
      </c>
      <c r="I147" s="19">
        <v>47.64</v>
      </c>
      <c r="J147" s="19">
        <v>2</v>
      </c>
      <c r="K147" s="19">
        <v>35.65</v>
      </c>
      <c r="L147" s="19">
        <v>4.2</v>
      </c>
      <c r="M147" s="19">
        <v>27.45</v>
      </c>
      <c r="N147" s="19">
        <v>2.2000000000000002</v>
      </c>
      <c r="O147" s="19">
        <v>17.95</v>
      </c>
      <c r="P147" s="19">
        <v>1.9</v>
      </c>
      <c r="Q147" s="19">
        <v>24.03</v>
      </c>
      <c r="R147" s="19">
        <v>1.6</v>
      </c>
      <c r="S147" s="19">
        <v>11.03</v>
      </c>
      <c r="T147" s="19">
        <v>4</v>
      </c>
      <c r="U147" s="19">
        <v>39.72</v>
      </c>
      <c r="V147" s="19">
        <v>3.3</v>
      </c>
      <c r="W147" s="19">
        <v>9.93</v>
      </c>
      <c r="X147" s="19">
        <v>-3.06</v>
      </c>
    </row>
    <row r="148" spans="2:24" x14ac:dyDescent="0.25">
      <c r="B148" s="17">
        <v>2017</v>
      </c>
      <c r="C148" s="19">
        <v>410.02</v>
      </c>
      <c r="D148" s="19">
        <v>5.2</v>
      </c>
      <c r="E148" s="19">
        <v>127.37</v>
      </c>
      <c r="F148" s="19">
        <v>2.9</v>
      </c>
      <c r="G148" s="19">
        <v>58.9</v>
      </c>
      <c r="H148" s="19">
        <v>6.2</v>
      </c>
      <c r="I148" s="19">
        <v>50.06</v>
      </c>
      <c r="J148" s="19">
        <v>5.0999999999999996</v>
      </c>
      <c r="K148" s="19">
        <v>38.270000000000003</v>
      </c>
      <c r="L148" s="19">
        <v>7.3</v>
      </c>
      <c r="M148" s="19">
        <v>29.59</v>
      </c>
      <c r="N148" s="19">
        <v>7.8</v>
      </c>
      <c r="O148" s="19">
        <v>19.510000000000002</v>
      </c>
      <c r="P148" s="19">
        <v>8.6999999999999993</v>
      </c>
      <c r="Q148" s="19">
        <v>22.97</v>
      </c>
      <c r="R148" s="19">
        <v>-4.4000000000000004</v>
      </c>
      <c r="S148" s="19">
        <v>11.83</v>
      </c>
      <c r="T148" s="19">
        <v>7.2</v>
      </c>
      <c r="U148" s="19">
        <v>45.89</v>
      </c>
      <c r="V148" s="19">
        <v>15.5</v>
      </c>
      <c r="W148" s="19">
        <v>7.87</v>
      </c>
      <c r="X148" s="19">
        <v>-2.2400000000000002</v>
      </c>
    </row>
    <row r="154" spans="2:24" ht="20.25" x14ac:dyDescent="0.3">
      <c r="C154" s="30" t="s">
        <v>3973</v>
      </c>
      <c r="D154" s="30" t="s">
        <v>3965</v>
      </c>
      <c r="E154" s="13"/>
    </row>
    <row r="155" spans="2:24" ht="20.25" x14ac:dyDescent="0.3">
      <c r="C155" s="13"/>
      <c r="D155" s="30" t="s">
        <v>3974</v>
      </c>
      <c r="E155" s="13"/>
    </row>
    <row r="157" spans="2:24" ht="46.5" customHeight="1" x14ac:dyDescent="0.25">
      <c r="B157" s="18" t="s">
        <v>463</v>
      </c>
      <c r="C157" s="18" t="s">
        <v>464</v>
      </c>
      <c r="D157" s="18" t="s">
        <v>465</v>
      </c>
      <c r="E157" s="18" t="s">
        <v>3968</v>
      </c>
      <c r="F157" s="18" t="s">
        <v>465</v>
      </c>
      <c r="G157" s="18" t="s">
        <v>3969</v>
      </c>
      <c r="H157" s="18" t="s">
        <v>465</v>
      </c>
      <c r="I157" s="18" t="s">
        <v>3970</v>
      </c>
      <c r="J157" s="18" t="s">
        <v>465</v>
      </c>
      <c r="K157" s="18" t="s">
        <v>3971</v>
      </c>
      <c r="L157" s="18" t="s">
        <v>465</v>
      </c>
      <c r="M157" s="18" t="s">
        <v>3972</v>
      </c>
      <c r="N157" s="18" t="s">
        <v>465</v>
      </c>
      <c r="O157" s="18" t="s">
        <v>3976</v>
      </c>
      <c r="P157" s="18" t="s">
        <v>465</v>
      </c>
      <c r="Q157" s="18" t="s">
        <v>3977</v>
      </c>
      <c r="R157" s="18" t="s">
        <v>465</v>
      </c>
      <c r="S157" s="18" t="s">
        <v>3978</v>
      </c>
      <c r="T157" s="18" t="s">
        <v>465</v>
      </c>
      <c r="U157" s="18" t="s">
        <v>3979</v>
      </c>
      <c r="V157" s="18" t="s">
        <v>465</v>
      </c>
      <c r="W157" s="18" t="s">
        <v>3980</v>
      </c>
      <c r="X157" s="18" t="s">
        <v>3981</v>
      </c>
    </row>
    <row r="158" spans="2:24" x14ac:dyDescent="0.25">
      <c r="B158" s="17">
        <v>1977</v>
      </c>
      <c r="C158" s="19">
        <v>142.4</v>
      </c>
      <c r="D158" s="19">
        <v>3.8</v>
      </c>
      <c r="E158" s="19">
        <v>68.67</v>
      </c>
      <c r="F158" s="19">
        <v>12.4</v>
      </c>
      <c r="G158" s="19">
        <v>15.73</v>
      </c>
      <c r="H158" s="19">
        <v>1.7</v>
      </c>
      <c r="I158" s="19">
        <v>16.579999999999998</v>
      </c>
      <c r="J158" s="19">
        <v>-4.5</v>
      </c>
      <c r="K158" s="19">
        <v>15.89</v>
      </c>
      <c r="L158" s="19">
        <v>-1.3</v>
      </c>
      <c r="M158" s="19">
        <v>5.22</v>
      </c>
      <c r="N158" s="19">
        <v>-18.2</v>
      </c>
      <c r="O158" s="19">
        <v>7.44</v>
      </c>
      <c r="P158" s="19">
        <v>12.2</v>
      </c>
      <c r="Q158" s="19"/>
      <c r="R158" s="19"/>
      <c r="S158" s="19"/>
      <c r="T158" s="19"/>
      <c r="U158" s="19"/>
      <c r="V158" s="19"/>
      <c r="W158" s="19"/>
      <c r="X158" s="19">
        <v>12.86</v>
      </c>
    </row>
    <row r="159" spans="2:24" x14ac:dyDescent="0.25">
      <c r="B159" s="17">
        <v>1978</v>
      </c>
      <c r="C159" s="19">
        <v>144.93</v>
      </c>
      <c r="D159" s="19">
        <v>1.8</v>
      </c>
      <c r="E159" s="19">
        <v>68.95</v>
      </c>
      <c r="F159" s="19">
        <v>0.4</v>
      </c>
      <c r="G159" s="19">
        <v>16.23</v>
      </c>
      <c r="H159" s="19">
        <v>3.2</v>
      </c>
      <c r="I159" s="19">
        <v>15.86</v>
      </c>
      <c r="J159" s="19">
        <v>-4.4000000000000004</v>
      </c>
      <c r="K159" s="19">
        <v>15.41</v>
      </c>
      <c r="L159" s="19">
        <v>-3.1</v>
      </c>
      <c r="M159" s="19">
        <v>5.64</v>
      </c>
      <c r="N159" s="19">
        <v>8</v>
      </c>
      <c r="O159" s="19">
        <v>7.03</v>
      </c>
      <c r="P159" s="19">
        <v>-5.6</v>
      </c>
      <c r="Q159" s="19"/>
      <c r="R159" s="19"/>
      <c r="S159" s="19"/>
      <c r="T159" s="19"/>
      <c r="U159" s="19">
        <v>6.05</v>
      </c>
      <c r="V159" s="19"/>
      <c r="W159" s="19"/>
      <c r="X159" s="19">
        <v>9.77</v>
      </c>
    </row>
    <row r="160" spans="2:24" x14ac:dyDescent="0.25">
      <c r="B160" s="17">
        <v>1979</v>
      </c>
      <c r="C160" s="19">
        <v>145.6</v>
      </c>
      <c r="D160" s="19">
        <v>0.5</v>
      </c>
      <c r="E160" s="19">
        <v>68.12</v>
      </c>
      <c r="F160" s="19">
        <v>-1.2</v>
      </c>
      <c r="G160" s="19">
        <v>15.87</v>
      </c>
      <c r="H160" s="19">
        <v>-2.2000000000000002</v>
      </c>
      <c r="I160" s="19">
        <v>14.56</v>
      </c>
      <c r="J160" s="19">
        <v>-8.1999999999999993</v>
      </c>
      <c r="K160" s="19">
        <v>14.46</v>
      </c>
      <c r="L160" s="19">
        <v>-6.2</v>
      </c>
      <c r="M160" s="19">
        <v>6.15</v>
      </c>
      <c r="N160" s="19">
        <v>9.1</v>
      </c>
      <c r="O160" s="19">
        <v>6.69</v>
      </c>
      <c r="P160" s="19">
        <v>-4.8</v>
      </c>
      <c r="Q160" s="19"/>
      <c r="R160" s="19"/>
      <c r="S160" s="19"/>
      <c r="T160" s="19"/>
      <c r="U160" s="19">
        <v>7.46</v>
      </c>
      <c r="V160" s="19">
        <v>23.4</v>
      </c>
      <c r="W160" s="19"/>
      <c r="X160" s="19">
        <v>12.29</v>
      </c>
    </row>
    <row r="161" spans="2:24" x14ac:dyDescent="0.25">
      <c r="B161" s="17">
        <v>1980</v>
      </c>
      <c r="C161" s="19">
        <v>144.65</v>
      </c>
      <c r="D161" s="19">
        <v>-0.7</v>
      </c>
      <c r="E161" s="19">
        <v>66.12</v>
      </c>
      <c r="F161" s="19">
        <v>-2.9</v>
      </c>
      <c r="G161" s="19">
        <v>15.08</v>
      </c>
      <c r="H161" s="19">
        <v>-5</v>
      </c>
      <c r="I161" s="19">
        <v>13.24</v>
      </c>
      <c r="J161" s="19">
        <v>-9.1</v>
      </c>
      <c r="K161" s="19">
        <v>13.33</v>
      </c>
      <c r="L161" s="19">
        <v>-7.8</v>
      </c>
      <c r="M161" s="19">
        <v>6.78</v>
      </c>
      <c r="N161" s="19">
        <v>10.3</v>
      </c>
      <c r="O161" s="19">
        <v>6.31</v>
      </c>
      <c r="P161" s="19">
        <v>-5.7</v>
      </c>
      <c r="Q161" s="19"/>
      <c r="R161" s="19"/>
      <c r="S161" s="19"/>
      <c r="T161" s="19"/>
      <c r="U161" s="19">
        <v>5.89</v>
      </c>
      <c r="V161" s="19">
        <v>-21.1</v>
      </c>
      <c r="W161" s="19"/>
      <c r="X161" s="19">
        <v>17.91</v>
      </c>
    </row>
    <row r="162" spans="2:24" x14ac:dyDescent="0.25">
      <c r="B162" s="17">
        <v>1981</v>
      </c>
      <c r="C162" s="19">
        <v>149.03</v>
      </c>
      <c r="D162" s="19">
        <v>3</v>
      </c>
      <c r="E162" s="19">
        <v>67.53</v>
      </c>
      <c r="F162" s="19">
        <v>2.1</v>
      </c>
      <c r="G162" s="19">
        <v>15.99</v>
      </c>
      <c r="H162" s="19">
        <v>6</v>
      </c>
      <c r="I162" s="19">
        <v>12.37</v>
      </c>
      <c r="J162" s="19">
        <v>-6.5</v>
      </c>
      <c r="K162" s="19">
        <v>12.48</v>
      </c>
      <c r="L162" s="19">
        <v>-6.3</v>
      </c>
      <c r="M162" s="19">
        <v>5.74</v>
      </c>
      <c r="N162" s="19">
        <v>-15.3</v>
      </c>
      <c r="O162" s="19">
        <v>6.15</v>
      </c>
      <c r="P162" s="19">
        <v>-2.5</v>
      </c>
      <c r="Q162" s="19"/>
      <c r="R162" s="19"/>
      <c r="S162" s="19"/>
      <c r="T162" s="19"/>
      <c r="U162" s="19">
        <v>6.44</v>
      </c>
      <c r="V162" s="19">
        <v>9.4</v>
      </c>
      <c r="W162" s="19"/>
      <c r="X162" s="19">
        <v>22.32</v>
      </c>
    </row>
    <row r="163" spans="2:24" x14ac:dyDescent="0.25">
      <c r="B163" s="17">
        <v>1982</v>
      </c>
      <c r="C163" s="19">
        <v>150.15</v>
      </c>
      <c r="D163" s="19">
        <v>0.8</v>
      </c>
      <c r="E163" s="19">
        <v>71.28</v>
      </c>
      <c r="F163" s="19">
        <v>5.5</v>
      </c>
      <c r="G163" s="19">
        <v>12.55</v>
      </c>
      <c r="H163" s="19">
        <v>-21.5</v>
      </c>
      <c r="I163" s="19">
        <v>7.32</v>
      </c>
      <c r="J163" s="19">
        <v>-40.9</v>
      </c>
      <c r="K163" s="19">
        <v>7.77</v>
      </c>
      <c r="L163" s="19">
        <v>-37.700000000000003</v>
      </c>
      <c r="M163" s="19">
        <v>8.15</v>
      </c>
      <c r="N163" s="19">
        <v>42</v>
      </c>
      <c r="O163" s="19">
        <v>2.46</v>
      </c>
      <c r="P163" s="19">
        <v>-59.9</v>
      </c>
      <c r="Q163" s="19"/>
      <c r="R163" s="19"/>
      <c r="S163" s="19"/>
      <c r="T163" s="19"/>
      <c r="U163" s="19">
        <v>10.16</v>
      </c>
      <c r="V163" s="19">
        <v>57.7</v>
      </c>
      <c r="W163" s="19"/>
      <c r="X163" s="19">
        <v>26.14</v>
      </c>
    </row>
    <row r="164" spans="2:24" x14ac:dyDescent="0.25">
      <c r="B164" s="17">
        <v>1983</v>
      </c>
      <c r="C164" s="19">
        <v>155.56</v>
      </c>
      <c r="D164" s="19">
        <v>3.6</v>
      </c>
      <c r="E164" s="19">
        <v>78.36</v>
      </c>
      <c r="F164" s="19">
        <v>9.9</v>
      </c>
      <c r="G164" s="19">
        <v>13.12</v>
      </c>
      <c r="H164" s="19">
        <v>4.5</v>
      </c>
      <c r="I164" s="19">
        <v>7.48</v>
      </c>
      <c r="J164" s="19">
        <v>2.2999999999999998</v>
      </c>
      <c r="K164" s="19">
        <v>8.52</v>
      </c>
      <c r="L164" s="19">
        <v>9.6</v>
      </c>
      <c r="M164" s="19">
        <v>9.2799999999999994</v>
      </c>
      <c r="N164" s="19">
        <v>13.8</v>
      </c>
      <c r="O164" s="19">
        <v>3.47</v>
      </c>
      <c r="P164" s="19">
        <v>40.799999999999997</v>
      </c>
      <c r="Q164" s="19"/>
      <c r="R164" s="19"/>
      <c r="S164" s="19"/>
      <c r="T164" s="19"/>
      <c r="U164" s="19">
        <v>6.67</v>
      </c>
      <c r="V164" s="19">
        <v>-34.4</v>
      </c>
      <c r="W164" s="19"/>
      <c r="X164" s="19">
        <v>24.76</v>
      </c>
    </row>
    <row r="165" spans="2:24" x14ac:dyDescent="0.25">
      <c r="B165" s="17">
        <v>1984</v>
      </c>
      <c r="C165" s="19">
        <v>161.82</v>
      </c>
      <c r="D165" s="19">
        <v>4</v>
      </c>
      <c r="E165" s="19">
        <v>83.88</v>
      </c>
      <c r="F165" s="19">
        <v>7</v>
      </c>
      <c r="G165" s="19">
        <v>15.03</v>
      </c>
      <c r="H165" s="19">
        <v>14.6</v>
      </c>
      <c r="I165" s="19">
        <v>7.88</v>
      </c>
      <c r="J165" s="19">
        <v>5.3</v>
      </c>
      <c r="K165" s="19">
        <v>9.1300000000000008</v>
      </c>
      <c r="L165" s="19">
        <v>7.2</v>
      </c>
      <c r="M165" s="19">
        <v>11.04</v>
      </c>
      <c r="N165" s="19">
        <v>19</v>
      </c>
      <c r="O165" s="19">
        <v>3.99</v>
      </c>
      <c r="P165" s="19">
        <v>14.9</v>
      </c>
      <c r="Q165" s="19"/>
      <c r="R165" s="19"/>
      <c r="S165" s="19"/>
      <c r="T165" s="19"/>
      <c r="U165" s="19">
        <v>7.93</v>
      </c>
      <c r="V165" s="19">
        <v>18.899999999999999</v>
      </c>
      <c r="W165" s="19"/>
      <c r="X165" s="19">
        <v>18.64</v>
      </c>
    </row>
    <row r="166" spans="2:24" x14ac:dyDescent="0.25">
      <c r="B166" s="17">
        <v>1985</v>
      </c>
      <c r="C166" s="19">
        <v>163.36000000000001</v>
      </c>
      <c r="D166" s="19">
        <v>1</v>
      </c>
      <c r="E166" s="19">
        <v>87.07</v>
      </c>
      <c r="F166" s="19">
        <v>3.8</v>
      </c>
      <c r="G166" s="19">
        <v>15.38</v>
      </c>
      <c r="H166" s="19">
        <v>2.2999999999999998</v>
      </c>
      <c r="I166" s="19">
        <v>8.39</v>
      </c>
      <c r="J166" s="19">
        <v>6.4</v>
      </c>
      <c r="K166" s="19">
        <v>10.46</v>
      </c>
      <c r="L166" s="19">
        <v>14.5</v>
      </c>
      <c r="M166" s="19">
        <v>9.32</v>
      </c>
      <c r="N166" s="19">
        <v>-15.6</v>
      </c>
      <c r="O166" s="19">
        <v>4.3099999999999996</v>
      </c>
      <c r="P166" s="19">
        <v>8</v>
      </c>
      <c r="Q166" s="19"/>
      <c r="R166" s="19"/>
      <c r="S166" s="19"/>
      <c r="T166" s="19"/>
      <c r="U166" s="19">
        <v>10.78</v>
      </c>
      <c r="V166" s="19">
        <v>36</v>
      </c>
      <c r="W166" s="19"/>
      <c r="X166" s="19">
        <v>13.63</v>
      </c>
    </row>
    <row r="167" spans="2:24" x14ac:dyDescent="0.25">
      <c r="B167" s="17">
        <v>1986</v>
      </c>
      <c r="C167" s="19">
        <v>186.17</v>
      </c>
      <c r="D167" s="33">
        <v>14</v>
      </c>
      <c r="E167" s="19">
        <v>93.21</v>
      </c>
      <c r="F167" s="19">
        <v>7.1</v>
      </c>
      <c r="G167" s="19">
        <v>18.920000000000002</v>
      </c>
      <c r="H167" s="19">
        <v>23</v>
      </c>
      <c r="I167" s="19">
        <v>8.43</v>
      </c>
      <c r="J167" s="19">
        <v>0.5</v>
      </c>
      <c r="K167" s="19">
        <v>9.77</v>
      </c>
      <c r="L167" s="19">
        <v>-6.6</v>
      </c>
      <c r="M167" s="19">
        <v>17.13</v>
      </c>
      <c r="N167" s="19">
        <v>83.8</v>
      </c>
      <c r="O167" s="19">
        <v>5.59</v>
      </c>
      <c r="P167" s="19">
        <v>29.8</v>
      </c>
      <c r="Q167" s="19"/>
      <c r="R167" s="19"/>
      <c r="S167" s="19"/>
      <c r="T167" s="19"/>
      <c r="U167" s="19">
        <v>11.09</v>
      </c>
      <c r="V167" s="19">
        <v>2.9</v>
      </c>
      <c r="W167" s="19"/>
      <c r="X167" s="19">
        <v>16.97</v>
      </c>
    </row>
    <row r="168" spans="2:24" x14ac:dyDescent="0.25">
      <c r="B168" s="17">
        <v>1987</v>
      </c>
      <c r="C168" s="19">
        <v>177.33</v>
      </c>
      <c r="D168" s="19">
        <v>-4.8</v>
      </c>
      <c r="E168" s="19">
        <v>93.86</v>
      </c>
      <c r="F168" s="19">
        <v>0.7</v>
      </c>
      <c r="G168" s="19">
        <v>17.43</v>
      </c>
      <c r="H168" s="19">
        <v>-7.9</v>
      </c>
      <c r="I168" s="19">
        <v>8.61</v>
      </c>
      <c r="J168" s="19">
        <v>2.1</v>
      </c>
      <c r="K168" s="19">
        <v>10.16</v>
      </c>
      <c r="L168" s="19">
        <v>4</v>
      </c>
      <c r="M168" s="19">
        <v>10.48</v>
      </c>
      <c r="N168" s="19">
        <v>-38.799999999999997</v>
      </c>
      <c r="O168" s="19">
        <v>5.61</v>
      </c>
      <c r="P168" s="19">
        <v>0.3</v>
      </c>
      <c r="Q168" s="19">
        <v>3.13</v>
      </c>
      <c r="R168" s="19"/>
      <c r="S168" s="19">
        <v>1.81</v>
      </c>
      <c r="T168" s="19"/>
      <c r="U168" s="19">
        <v>11.13</v>
      </c>
      <c r="V168" s="19">
        <v>0.4</v>
      </c>
      <c r="W168" s="19"/>
      <c r="X168" s="19">
        <v>15.1</v>
      </c>
    </row>
    <row r="169" spans="2:24" x14ac:dyDescent="0.25">
      <c r="B169" s="17">
        <v>1988</v>
      </c>
      <c r="C169" s="19">
        <v>182.49</v>
      </c>
      <c r="D169" s="19">
        <v>2.9</v>
      </c>
      <c r="E169" s="19">
        <v>93.58</v>
      </c>
      <c r="F169" s="19">
        <v>-0.3</v>
      </c>
      <c r="G169" s="19">
        <v>18.22</v>
      </c>
      <c r="H169" s="19">
        <v>4.5</v>
      </c>
      <c r="I169" s="19">
        <v>9.2200000000000006</v>
      </c>
      <c r="J169" s="19">
        <v>7.2</v>
      </c>
      <c r="K169" s="19">
        <v>11.59</v>
      </c>
      <c r="L169" s="19">
        <v>14</v>
      </c>
      <c r="M169" s="19">
        <v>10.78</v>
      </c>
      <c r="N169" s="19">
        <v>2.8</v>
      </c>
      <c r="O169" s="19">
        <v>6.24</v>
      </c>
      <c r="P169" s="19">
        <v>11.2</v>
      </c>
      <c r="Q169" s="19">
        <v>3.03</v>
      </c>
      <c r="R169" s="19">
        <v>-3.3</v>
      </c>
      <c r="S169" s="19">
        <v>1.95</v>
      </c>
      <c r="T169" s="19">
        <v>7.5</v>
      </c>
      <c r="U169" s="19">
        <v>8.15</v>
      </c>
      <c r="V169" s="19">
        <v>-26.8</v>
      </c>
      <c r="W169" s="19"/>
      <c r="X169" s="19">
        <v>19.73</v>
      </c>
    </row>
    <row r="170" spans="2:24" x14ac:dyDescent="0.25">
      <c r="B170" s="17">
        <v>1989</v>
      </c>
      <c r="C170" s="19">
        <v>194.37</v>
      </c>
      <c r="D170" s="19">
        <v>6.5</v>
      </c>
      <c r="E170" s="19">
        <v>94.46</v>
      </c>
      <c r="F170" s="19">
        <v>0.9</v>
      </c>
      <c r="G170" s="19">
        <v>22.36</v>
      </c>
      <c r="H170" s="19">
        <v>22.7</v>
      </c>
      <c r="I170" s="19">
        <v>12.89</v>
      </c>
      <c r="J170" s="19">
        <v>39.799999999999997</v>
      </c>
      <c r="K170" s="19">
        <v>12.69</v>
      </c>
      <c r="L170" s="19">
        <v>9.6</v>
      </c>
      <c r="M170" s="19">
        <v>11.9</v>
      </c>
      <c r="N170" s="19">
        <v>10.4</v>
      </c>
      <c r="O170" s="19">
        <v>6.76</v>
      </c>
      <c r="P170" s="19">
        <v>8.4</v>
      </c>
      <c r="Q170" s="19">
        <v>3.24</v>
      </c>
      <c r="R170" s="19">
        <v>7.2</v>
      </c>
      <c r="S170" s="19">
        <v>2.14</v>
      </c>
      <c r="T170" s="19">
        <v>9.6</v>
      </c>
      <c r="U170" s="19">
        <v>8.7200000000000006</v>
      </c>
      <c r="V170" s="19">
        <v>7</v>
      </c>
      <c r="W170" s="19"/>
      <c r="X170" s="19">
        <v>19.2</v>
      </c>
    </row>
    <row r="171" spans="2:24" x14ac:dyDescent="0.25">
      <c r="B171" s="17">
        <v>1990</v>
      </c>
      <c r="C171" s="19">
        <v>184.75</v>
      </c>
      <c r="D171" s="19">
        <v>-4.9000000000000004</v>
      </c>
      <c r="E171" s="19">
        <v>93.41</v>
      </c>
      <c r="F171" s="19">
        <v>-1.1000000000000001</v>
      </c>
      <c r="G171" s="19">
        <v>22.19</v>
      </c>
      <c r="H171" s="19">
        <v>-0.8</v>
      </c>
      <c r="I171" s="19">
        <v>12.55</v>
      </c>
      <c r="J171" s="19">
        <v>-2.6</v>
      </c>
      <c r="K171" s="19">
        <v>14.54</v>
      </c>
      <c r="L171" s="19">
        <v>14.5</v>
      </c>
      <c r="M171" s="19">
        <v>12.31</v>
      </c>
      <c r="N171" s="19">
        <v>3.4</v>
      </c>
      <c r="O171" s="19">
        <v>6.92</v>
      </c>
      <c r="P171" s="19">
        <v>2.4</v>
      </c>
      <c r="Q171" s="19">
        <v>3.86</v>
      </c>
      <c r="R171" s="19">
        <v>19.2</v>
      </c>
      <c r="S171" s="19">
        <v>2.42</v>
      </c>
      <c r="T171" s="19">
        <v>13.3</v>
      </c>
      <c r="U171" s="19">
        <v>7.19</v>
      </c>
      <c r="V171" s="19">
        <v>-17.600000000000001</v>
      </c>
      <c r="W171" s="19"/>
      <c r="X171" s="19">
        <v>9.36</v>
      </c>
    </row>
    <row r="172" spans="2:24" x14ac:dyDescent="0.25">
      <c r="B172" s="17">
        <v>1991</v>
      </c>
      <c r="C172" s="19">
        <v>184.62</v>
      </c>
      <c r="D172" s="19">
        <f>-0.1</f>
        <v>-0.1</v>
      </c>
      <c r="E172" s="19">
        <v>89.99</v>
      </c>
      <c r="F172" s="19">
        <v>-3.7</v>
      </c>
      <c r="G172" s="19">
        <v>21.78</v>
      </c>
      <c r="H172" s="19">
        <v>-1.9</v>
      </c>
      <c r="I172" s="19">
        <v>13.5</v>
      </c>
      <c r="J172" s="19">
        <v>7.6</v>
      </c>
      <c r="K172" s="19">
        <v>13.73</v>
      </c>
      <c r="L172" s="19">
        <v>-5.5</v>
      </c>
      <c r="M172" s="19">
        <v>12.11</v>
      </c>
      <c r="N172" s="19">
        <v>-1.6</v>
      </c>
      <c r="O172" s="19">
        <v>6.88</v>
      </c>
      <c r="P172" s="19">
        <v>-0.7</v>
      </c>
      <c r="Q172" s="19">
        <v>2.92</v>
      </c>
      <c r="R172" s="19">
        <v>-24.6</v>
      </c>
      <c r="S172" s="19">
        <v>2.68</v>
      </c>
      <c r="T172" s="19">
        <v>10.8</v>
      </c>
      <c r="U172" s="19">
        <v>8.0299999999999994</v>
      </c>
      <c r="V172" s="19">
        <v>11.7</v>
      </c>
      <c r="W172" s="19"/>
      <c r="X172" s="19">
        <v>13.01</v>
      </c>
    </row>
    <row r="173" spans="2:24" x14ac:dyDescent="0.25">
      <c r="B173" s="17">
        <v>1992</v>
      </c>
      <c r="C173" s="19">
        <v>194.41</v>
      </c>
      <c r="D173" s="19">
        <v>5.3</v>
      </c>
      <c r="E173" s="19">
        <v>89</v>
      </c>
      <c r="F173" s="19">
        <v>-1.1000000000000001</v>
      </c>
      <c r="G173" s="19">
        <v>23.08</v>
      </c>
      <c r="H173" s="19">
        <v>6</v>
      </c>
      <c r="I173" s="19">
        <v>15.97</v>
      </c>
      <c r="J173" s="19">
        <v>18.3</v>
      </c>
      <c r="K173" s="19">
        <v>14.88</v>
      </c>
      <c r="L173" s="19">
        <v>8.4</v>
      </c>
      <c r="M173" s="19">
        <v>12.49</v>
      </c>
      <c r="N173" s="19">
        <v>3.1</v>
      </c>
      <c r="O173" s="19">
        <v>7.27</v>
      </c>
      <c r="P173" s="19">
        <v>5.7</v>
      </c>
      <c r="Q173" s="19">
        <v>3.7</v>
      </c>
      <c r="R173" s="19">
        <v>27</v>
      </c>
      <c r="S173" s="19">
        <v>2.78</v>
      </c>
      <c r="T173" s="19">
        <v>3.6</v>
      </c>
      <c r="U173" s="19">
        <v>8.75</v>
      </c>
      <c r="V173" s="19">
        <v>9</v>
      </c>
      <c r="W173" s="19"/>
      <c r="X173" s="19">
        <v>16.489999999999998</v>
      </c>
    </row>
    <row r="174" spans="2:24" x14ac:dyDescent="0.25">
      <c r="B174" s="17">
        <v>1993</v>
      </c>
      <c r="C174" s="19">
        <v>197.82</v>
      </c>
      <c r="D174" s="19">
        <v>1.8</v>
      </c>
      <c r="E174" s="19">
        <v>89.75</v>
      </c>
      <c r="F174" s="19">
        <v>0.8</v>
      </c>
      <c r="G174" s="19">
        <v>24.37</v>
      </c>
      <c r="H174" s="19">
        <v>5.6</v>
      </c>
      <c r="I174" s="19">
        <v>16.41</v>
      </c>
      <c r="J174" s="19">
        <v>2.8</v>
      </c>
      <c r="K174" s="19">
        <v>14.92</v>
      </c>
      <c r="L174" s="19">
        <v>0.2</v>
      </c>
      <c r="M174" s="19">
        <v>14.03</v>
      </c>
      <c r="N174" s="19">
        <v>12.3</v>
      </c>
      <c r="O174" s="19">
        <v>7.23</v>
      </c>
      <c r="P174" s="19">
        <v>-0.5</v>
      </c>
      <c r="Q174" s="19">
        <v>3.29</v>
      </c>
      <c r="R174" s="19">
        <v>-11.1</v>
      </c>
      <c r="S174" s="19">
        <v>3.04</v>
      </c>
      <c r="T174" s="19">
        <v>9.4</v>
      </c>
      <c r="U174" s="19">
        <v>10.62</v>
      </c>
      <c r="V174" s="19">
        <v>21.4</v>
      </c>
      <c r="W174" s="19"/>
      <c r="X174" s="19">
        <v>14.17</v>
      </c>
    </row>
    <row r="175" spans="2:24" x14ac:dyDescent="0.25">
      <c r="B175" s="17">
        <v>1994</v>
      </c>
      <c r="C175" s="19">
        <v>198.53</v>
      </c>
      <c r="D175" s="19">
        <v>0.4</v>
      </c>
      <c r="E175" s="19">
        <v>93.32</v>
      </c>
      <c r="F175" s="19">
        <v>4</v>
      </c>
      <c r="G175" s="19">
        <v>23.3</v>
      </c>
      <c r="H175" s="19">
        <v>-4.4000000000000004</v>
      </c>
      <c r="I175" s="19">
        <v>15.99</v>
      </c>
      <c r="J175" s="19">
        <v>-2.5</v>
      </c>
      <c r="K175" s="19">
        <v>14.85</v>
      </c>
      <c r="L175" s="19">
        <v>-0.4</v>
      </c>
      <c r="M175" s="19">
        <v>13.41</v>
      </c>
      <c r="N175" s="19">
        <v>-4.4000000000000004</v>
      </c>
      <c r="O175" s="19">
        <v>7.61</v>
      </c>
      <c r="P175" s="19">
        <v>5.2</v>
      </c>
      <c r="Q175" s="19">
        <v>4.08</v>
      </c>
      <c r="R175" s="19">
        <v>24.1</v>
      </c>
      <c r="S175" s="19">
        <v>3.29</v>
      </c>
      <c r="T175" s="19">
        <v>8.3000000000000007</v>
      </c>
      <c r="U175" s="19">
        <v>10.47</v>
      </c>
      <c r="V175" s="19">
        <v>-1.5</v>
      </c>
      <c r="W175" s="19"/>
      <c r="X175" s="19">
        <v>12.2</v>
      </c>
    </row>
    <row r="176" spans="2:24" x14ac:dyDescent="0.25">
      <c r="B176" s="17">
        <v>1995</v>
      </c>
      <c r="C176" s="19">
        <v>198.02</v>
      </c>
      <c r="D176" s="19">
        <v>-0.3</v>
      </c>
      <c r="E176" s="19">
        <v>93.41</v>
      </c>
      <c r="F176" s="19">
        <v>0.1</v>
      </c>
      <c r="G176" s="19">
        <v>26.49</v>
      </c>
      <c r="H176" s="19">
        <v>13.7</v>
      </c>
      <c r="I176" s="19">
        <v>17.16</v>
      </c>
      <c r="J176" s="19">
        <v>7.3</v>
      </c>
      <c r="K176" s="19">
        <v>28.83</v>
      </c>
      <c r="L176" s="19">
        <v>94.1</v>
      </c>
      <c r="M176" s="19">
        <v>14.09</v>
      </c>
      <c r="N176" s="19">
        <v>5.0999999999999996</v>
      </c>
      <c r="O176" s="19">
        <v>8.51</v>
      </c>
      <c r="P176" s="19">
        <v>11.9</v>
      </c>
      <c r="Q176" s="19">
        <v>4.2300000000000004</v>
      </c>
      <c r="R176" s="19">
        <v>3.6</v>
      </c>
      <c r="S176" s="19">
        <v>3.59</v>
      </c>
      <c r="T176" s="19">
        <v>9</v>
      </c>
      <c r="U176" s="19">
        <v>13.61</v>
      </c>
      <c r="V176" s="19">
        <v>30</v>
      </c>
      <c r="W176" s="19"/>
      <c r="X176" s="19">
        <v>-11.9</v>
      </c>
    </row>
    <row r="177" spans="2:24" x14ac:dyDescent="0.25">
      <c r="B177" s="17">
        <v>1996</v>
      </c>
      <c r="C177" s="19">
        <v>217.05</v>
      </c>
      <c r="D177" s="19">
        <v>9.6</v>
      </c>
      <c r="E177" s="19">
        <v>96.74</v>
      </c>
      <c r="F177" s="19">
        <v>3.6</v>
      </c>
      <c r="G177" s="19">
        <v>28.04</v>
      </c>
      <c r="H177" s="19">
        <v>5.8</v>
      </c>
      <c r="I177" s="19">
        <v>18.71</v>
      </c>
      <c r="J177" s="19">
        <v>9</v>
      </c>
      <c r="K177" s="19">
        <v>28.68</v>
      </c>
      <c r="L177" s="19">
        <v>-0.5</v>
      </c>
      <c r="M177" s="19">
        <v>14.69</v>
      </c>
      <c r="N177" s="19">
        <v>4.2</v>
      </c>
      <c r="O177" s="19">
        <v>9.35</v>
      </c>
      <c r="P177" s="19">
        <v>9.8000000000000007</v>
      </c>
      <c r="Q177" s="19">
        <v>4.67</v>
      </c>
      <c r="R177" s="19">
        <v>10.5</v>
      </c>
      <c r="S177" s="19">
        <v>4.0599999999999996</v>
      </c>
      <c r="T177" s="19">
        <v>13.3</v>
      </c>
      <c r="U177" s="19">
        <v>19.739999999999998</v>
      </c>
      <c r="V177" s="19">
        <v>45</v>
      </c>
      <c r="W177" s="19"/>
      <c r="X177" s="19">
        <v>-7.61</v>
      </c>
    </row>
    <row r="178" spans="2:24" x14ac:dyDescent="0.25">
      <c r="B178" s="20">
        <v>1997</v>
      </c>
      <c r="C178" s="19">
        <v>248.09</v>
      </c>
      <c r="D178" s="33">
        <v>14.3</v>
      </c>
      <c r="E178" s="19">
        <v>98.79</v>
      </c>
      <c r="F178" s="19">
        <v>2.1</v>
      </c>
      <c r="G178" s="19">
        <v>33.6</v>
      </c>
      <c r="H178" s="19">
        <v>19.8</v>
      </c>
      <c r="I178" s="19">
        <v>21.91</v>
      </c>
      <c r="J178" s="19">
        <v>17.100000000000001</v>
      </c>
      <c r="K178" s="19">
        <v>20.8</v>
      </c>
      <c r="L178" s="19">
        <v>-27.5</v>
      </c>
      <c r="M178" s="19">
        <v>17.149999999999999</v>
      </c>
      <c r="N178" s="19">
        <v>16.7</v>
      </c>
      <c r="O178" s="19">
        <v>10.96</v>
      </c>
      <c r="P178" s="19">
        <v>17.3</v>
      </c>
      <c r="Q178" s="19">
        <v>4.79</v>
      </c>
      <c r="R178" s="19">
        <v>2.6</v>
      </c>
      <c r="S178" s="19">
        <v>4.4400000000000004</v>
      </c>
      <c r="T178" s="19">
        <v>9.4</v>
      </c>
      <c r="U178" s="19">
        <v>21.32</v>
      </c>
      <c r="V178" s="19">
        <v>8</v>
      </c>
      <c r="W178" s="19"/>
      <c r="X178" s="19">
        <v>14.32</v>
      </c>
    </row>
    <row r="179" spans="2:24" x14ac:dyDescent="0.25">
      <c r="B179" s="17">
        <v>1998</v>
      </c>
      <c r="C179" s="19">
        <v>265.5</v>
      </c>
      <c r="D179" s="19">
        <v>7</v>
      </c>
      <c r="E179" s="19">
        <v>102.63</v>
      </c>
      <c r="F179" s="19">
        <v>3.9</v>
      </c>
      <c r="G179" s="19">
        <v>36.06</v>
      </c>
      <c r="H179" s="19">
        <v>7.3</v>
      </c>
      <c r="I179" s="19">
        <v>24.54</v>
      </c>
      <c r="J179" s="19">
        <v>12</v>
      </c>
      <c r="K179" s="19">
        <v>19.2</v>
      </c>
      <c r="L179" s="19">
        <v>-7.7</v>
      </c>
      <c r="M179" s="19">
        <v>18.809999999999999</v>
      </c>
      <c r="N179" s="19">
        <v>9.6999999999999993</v>
      </c>
      <c r="O179" s="19">
        <v>12.18</v>
      </c>
      <c r="P179" s="19">
        <v>11.1</v>
      </c>
      <c r="Q179" s="19">
        <v>6.18</v>
      </c>
      <c r="R179" s="19">
        <v>28.9</v>
      </c>
      <c r="S179" s="19">
        <v>5.7</v>
      </c>
      <c r="T179" s="19">
        <v>28.3</v>
      </c>
      <c r="U179" s="19">
        <v>29.95</v>
      </c>
      <c r="V179" s="19">
        <v>40.5</v>
      </c>
      <c r="W179" s="19"/>
      <c r="X179" s="19">
        <v>10.24</v>
      </c>
    </row>
    <row r="180" spans="2:24" x14ac:dyDescent="0.25">
      <c r="B180" s="17">
        <v>1999</v>
      </c>
      <c r="C180" s="19">
        <v>299</v>
      </c>
      <c r="D180" s="33">
        <v>12.6</v>
      </c>
      <c r="E180" s="19">
        <v>104.85</v>
      </c>
      <c r="F180" s="19">
        <v>2.2000000000000002</v>
      </c>
      <c r="G180" s="19">
        <v>39.19</v>
      </c>
      <c r="H180" s="19">
        <v>8.6999999999999993</v>
      </c>
      <c r="I180" s="19">
        <v>25.84</v>
      </c>
      <c r="J180" s="19">
        <v>5.3</v>
      </c>
      <c r="K180" s="19">
        <v>19.98</v>
      </c>
      <c r="L180" s="19">
        <v>4.0999999999999996</v>
      </c>
      <c r="M180" s="19">
        <v>19.98</v>
      </c>
      <c r="N180" s="19">
        <v>6.2</v>
      </c>
      <c r="O180" s="19">
        <v>12.95</v>
      </c>
      <c r="P180" s="19">
        <v>6.3</v>
      </c>
      <c r="Q180" s="19">
        <v>7.89</v>
      </c>
      <c r="R180" s="19">
        <v>27.6</v>
      </c>
      <c r="S180" s="19">
        <v>6.65</v>
      </c>
      <c r="T180" s="19">
        <v>16.7</v>
      </c>
      <c r="U180" s="19">
        <v>42.33</v>
      </c>
      <c r="V180" s="19">
        <v>41.3</v>
      </c>
      <c r="W180" s="19"/>
      <c r="X180" s="19">
        <v>19.350000000000001</v>
      </c>
    </row>
    <row r="181" spans="2:24" x14ac:dyDescent="0.25">
      <c r="B181" s="17">
        <v>2000</v>
      </c>
      <c r="C181" s="19">
        <v>326.91000000000003</v>
      </c>
      <c r="D181" s="19">
        <v>9.3000000000000007</v>
      </c>
      <c r="E181" s="19">
        <v>109.54</v>
      </c>
      <c r="F181" s="19">
        <v>4.5</v>
      </c>
      <c r="G181" s="19">
        <v>41.01</v>
      </c>
      <c r="H181" s="19">
        <v>4.7</v>
      </c>
      <c r="I181" s="19">
        <v>29.59</v>
      </c>
      <c r="J181" s="19">
        <v>14.5</v>
      </c>
      <c r="K181" s="19">
        <v>21.78</v>
      </c>
      <c r="L181" s="19">
        <v>9</v>
      </c>
      <c r="M181" s="19">
        <v>21.35</v>
      </c>
      <c r="N181" s="19">
        <v>6.8</v>
      </c>
      <c r="O181" s="19">
        <v>15.03</v>
      </c>
      <c r="P181" s="19">
        <v>16.100000000000001</v>
      </c>
      <c r="Q181" s="19">
        <v>8.94</v>
      </c>
      <c r="R181" s="19">
        <v>13.3</v>
      </c>
      <c r="S181" s="19">
        <v>6.93</v>
      </c>
      <c r="T181" s="19">
        <v>4.2</v>
      </c>
      <c r="U181" s="19">
        <v>35.18</v>
      </c>
      <c r="V181" s="19">
        <v>-16.899999999999999</v>
      </c>
      <c r="W181" s="19"/>
      <c r="X181" s="19">
        <v>37.56</v>
      </c>
    </row>
    <row r="182" spans="2:24" x14ac:dyDescent="0.25">
      <c r="B182" s="17">
        <v>2001</v>
      </c>
      <c r="C182" s="19">
        <v>321.29000000000002</v>
      </c>
      <c r="D182" s="19">
        <v>-1.7</v>
      </c>
      <c r="E182" s="19">
        <v>110.57</v>
      </c>
      <c r="F182" s="19">
        <v>0.9</v>
      </c>
      <c r="G182" s="19">
        <v>38.86</v>
      </c>
      <c r="H182" s="19">
        <v>-5.2</v>
      </c>
      <c r="I182" s="19">
        <v>33.61</v>
      </c>
      <c r="J182" s="19">
        <v>13.6</v>
      </c>
      <c r="K182" s="19">
        <v>22.72</v>
      </c>
      <c r="L182" s="19">
        <v>4.3</v>
      </c>
      <c r="M182" s="19">
        <v>22.92</v>
      </c>
      <c r="N182" s="19">
        <v>7.4</v>
      </c>
      <c r="O182" s="19">
        <v>13.47</v>
      </c>
      <c r="P182" s="19">
        <v>-10.4</v>
      </c>
      <c r="Q182" s="19">
        <v>9.25</v>
      </c>
      <c r="R182" s="19">
        <v>3.4</v>
      </c>
      <c r="S182" s="19">
        <v>7.34</v>
      </c>
      <c r="T182" s="19">
        <v>5.8</v>
      </c>
      <c r="U182" s="19">
        <v>35.54</v>
      </c>
      <c r="V182" s="19">
        <v>1</v>
      </c>
      <c r="W182" s="19"/>
      <c r="X182" s="19">
        <v>27.02</v>
      </c>
    </row>
    <row r="183" spans="2:24" x14ac:dyDescent="0.25">
      <c r="B183" s="17">
        <v>2002</v>
      </c>
      <c r="C183" s="19">
        <v>317.13</v>
      </c>
      <c r="D183" s="19">
        <v>-1.3</v>
      </c>
      <c r="E183" s="19">
        <v>113.08</v>
      </c>
      <c r="F183" s="19">
        <v>2.2999999999999998</v>
      </c>
      <c r="G183" s="19">
        <v>37.130000000000003</v>
      </c>
      <c r="H183" s="19">
        <v>-4.4000000000000004</v>
      </c>
      <c r="I183" s="19">
        <v>30.95</v>
      </c>
      <c r="J183" s="19">
        <v>-7.9</v>
      </c>
      <c r="K183" s="19">
        <v>21.39</v>
      </c>
      <c r="L183" s="19">
        <v>-5.8</v>
      </c>
      <c r="M183" s="19">
        <v>19.38</v>
      </c>
      <c r="N183" s="19">
        <v>-15.5</v>
      </c>
      <c r="O183" s="19">
        <v>13.53</v>
      </c>
      <c r="P183" s="19">
        <v>0.5</v>
      </c>
      <c r="Q183" s="19">
        <v>10.86</v>
      </c>
      <c r="R183" s="19">
        <v>17.399999999999999</v>
      </c>
      <c r="S183" s="19">
        <v>6.35</v>
      </c>
      <c r="T183" s="19">
        <v>-13.4</v>
      </c>
      <c r="U183" s="19">
        <v>26.11</v>
      </c>
      <c r="V183" s="19">
        <v>-26.5</v>
      </c>
      <c r="W183" s="19"/>
      <c r="X183" s="19">
        <v>38.340000000000003</v>
      </c>
    </row>
    <row r="184" spans="2:24" x14ac:dyDescent="0.25">
      <c r="B184" s="17">
        <v>2003</v>
      </c>
      <c r="C184" s="19">
        <v>316.39999999999998</v>
      </c>
      <c r="D184" s="19">
        <v>-0.2</v>
      </c>
      <c r="E184" s="19">
        <v>112.09</v>
      </c>
      <c r="F184" s="19">
        <v>-0.9</v>
      </c>
      <c r="G184" s="19">
        <v>39.43</v>
      </c>
      <c r="H184" s="19">
        <v>6.2</v>
      </c>
      <c r="I184" s="19">
        <v>31.3</v>
      </c>
      <c r="J184" s="19">
        <v>1.1000000000000001</v>
      </c>
      <c r="K184" s="19">
        <v>23.69</v>
      </c>
      <c r="L184" s="19">
        <v>10.7</v>
      </c>
      <c r="M184" s="19">
        <v>21.27</v>
      </c>
      <c r="N184" s="19">
        <v>9.6999999999999993</v>
      </c>
      <c r="O184" s="19">
        <v>14.8</v>
      </c>
      <c r="P184" s="19">
        <v>9.4</v>
      </c>
      <c r="Q184" s="19">
        <v>12.58</v>
      </c>
      <c r="R184" s="19">
        <v>15.8</v>
      </c>
      <c r="S184" s="19">
        <v>6.64</v>
      </c>
      <c r="T184" s="19">
        <v>4.5</v>
      </c>
      <c r="U184" s="19">
        <v>28.81</v>
      </c>
      <c r="V184" s="19">
        <v>10.3</v>
      </c>
      <c r="W184" s="19"/>
      <c r="X184" s="19">
        <v>25.79</v>
      </c>
    </row>
    <row r="185" spans="2:24" x14ac:dyDescent="0.25">
      <c r="B185" s="17">
        <v>2004</v>
      </c>
      <c r="C185" s="19">
        <v>337.75</v>
      </c>
      <c r="D185" s="19">
        <v>6.7</v>
      </c>
      <c r="E185" s="19">
        <v>113.56</v>
      </c>
      <c r="F185" s="19">
        <v>1.3</v>
      </c>
      <c r="G185" s="19">
        <v>41.09</v>
      </c>
      <c r="H185" s="19">
        <v>4.2</v>
      </c>
      <c r="I185" s="19">
        <v>33.869999999999997</v>
      </c>
      <c r="J185" s="19">
        <v>8.1999999999999993</v>
      </c>
      <c r="K185" s="19">
        <v>24.73</v>
      </c>
      <c r="L185" s="19">
        <v>4.4000000000000004</v>
      </c>
      <c r="M185" s="19">
        <v>22.92</v>
      </c>
      <c r="N185" s="19">
        <v>7.8</v>
      </c>
      <c r="O185" s="19">
        <v>14.57</v>
      </c>
      <c r="P185" s="19">
        <v>-1.6</v>
      </c>
      <c r="Q185" s="19">
        <v>14.95</v>
      </c>
      <c r="R185" s="19">
        <v>18.899999999999999</v>
      </c>
      <c r="S185" s="19">
        <v>7.5</v>
      </c>
      <c r="T185" s="19">
        <v>13</v>
      </c>
      <c r="U185" s="19">
        <v>26.37</v>
      </c>
      <c r="V185" s="19">
        <v>-8.5</v>
      </c>
      <c r="W185" s="19">
        <v>2.2599999999999998</v>
      </c>
      <c r="X185" s="19">
        <v>35.92</v>
      </c>
    </row>
    <row r="186" spans="2:24" x14ac:dyDescent="0.25">
      <c r="B186" s="17">
        <v>2005</v>
      </c>
      <c r="C186" s="19">
        <v>367.04</v>
      </c>
      <c r="D186" s="19">
        <v>8.6999999999999993</v>
      </c>
      <c r="E186" s="19">
        <v>114.04</v>
      </c>
      <c r="F186" s="19">
        <v>0.4</v>
      </c>
      <c r="G186" s="19">
        <v>43.92</v>
      </c>
      <c r="H186" s="19">
        <v>6.9</v>
      </c>
      <c r="I186" s="19">
        <v>38.090000000000003</v>
      </c>
      <c r="J186" s="19">
        <v>12.5</v>
      </c>
      <c r="K186" s="19">
        <v>25.52</v>
      </c>
      <c r="L186" s="19">
        <v>3.2</v>
      </c>
      <c r="M186" s="19">
        <v>26.06</v>
      </c>
      <c r="N186" s="19">
        <v>13.7</v>
      </c>
      <c r="O186" s="19">
        <v>15.6</v>
      </c>
      <c r="P186" s="19">
        <v>7.1</v>
      </c>
      <c r="Q186" s="19">
        <v>15.95</v>
      </c>
      <c r="R186" s="19">
        <v>6.7</v>
      </c>
      <c r="S186" s="19">
        <v>8.1199999999999992</v>
      </c>
      <c r="T186" s="19">
        <v>8.3000000000000007</v>
      </c>
      <c r="U186" s="19">
        <v>30.7</v>
      </c>
      <c r="V186" s="19">
        <v>16.399999999999999</v>
      </c>
      <c r="W186" s="19">
        <v>3.9</v>
      </c>
      <c r="X186" s="19">
        <v>45.14</v>
      </c>
    </row>
    <row r="187" spans="2:24" x14ac:dyDescent="0.25">
      <c r="B187" s="17">
        <v>2006</v>
      </c>
      <c r="C187" s="19">
        <v>360.02</v>
      </c>
      <c r="D187" s="19">
        <v>-1.9</v>
      </c>
      <c r="E187" s="19">
        <v>115.06</v>
      </c>
      <c r="F187" s="19">
        <v>0.9</v>
      </c>
      <c r="G187" s="19">
        <v>48.72</v>
      </c>
      <c r="H187" s="19">
        <v>10.9</v>
      </c>
      <c r="I187" s="19">
        <v>37.380000000000003</v>
      </c>
      <c r="J187" s="19">
        <v>-1.9</v>
      </c>
      <c r="K187" s="19">
        <v>29.45</v>
      </c>
      <c r="L187" s="19">
        <v>15.4</v>
      </c>
      <c r="M187" s="19">
        <v>28.16</v>
      </c>
      <c r="N187" s="19">
        <v>8.1</v>
      </c>
      <c r="O187" s="19">
        <v>16.93</v>
      </c>
      <c r="P187" s="19">
        <v>8.5</v>
      </c>
      <c r="Q187" s="19">
        <v>16.43</v>
      </c>
      <c r="R187" s="19">
        <v>3</v>
      </c>
      <c r="S187" s="19">
        <v>8.99</v>
      </c>
      <c r="T187" s="19">
        <v>10.6</v>
      </c>
      <c r="U187" s="19">
        <v>32.950000000000003</v>
      </c>
      <c r="V187" s="19">
        <v>7.3</v>
      </c>
      <c r="W187" s="19">
        <v>4.66</v>
      </c>
      <c r="X187" s="19">
        <v>21.3</v>
      </c>
    </row>
    <row r="188" spans="2:24" x14ac:dyDescent="0.25">
      <c r="B188" s="17">
        <v>2007</v>
      </c>
      <c r="C188" s="19">
        <v>367.74</v>
      </c>
      <c r="D188" s="19">
        <v>2.1</v>
      </c>
      <c r="E188" s="19">
        <v>115.61</v>
      </c>
      <c r="F188" s="19">
        <v>0.5</v>
      </c>
      <c r="G188" s="19">
        <v>50.47</v>
      </c>
      <c r="H188" s="19">
        <v>3.6</v>
      </c>
      <c r="I188" s="19">
        <v>37.18</v>
      </c>
      <c r="J188" s="19">
        <v>-0.5</v>
      </c>
      <c r="K188" s="19">
        <v>29.89</v>
      </c>
      <c r="L188" s="19">
        <v>1.5</v>
      </c>
      <c r="M188" s="19">
        <v>23.63</v>
      </c>
      <c r="N188" s="19">
        <v>-16.100000000000001</v>
      </c>
      <c r="O188" s="19">
        <v>17.64</v>
      </c>
      <c r="P188" s="19">
        <v>4.2</v>
      </c>
      <c r="Q188" s="19">
        <v>18.66</v>
      </c>
      <c r="R188" s="19">
        <v>13.6</v>
      </c>
      <c r="S188" s="19">
        <v>9.52</v>
      </c>
      <c r="T188" s="19">
        <v>5.9</v>
      </c>
      <c r="U188" s="19">
        <v>44.53</v>
      </c>
      <c r="V188" s="19">
        <v>35.1</v>
      </c>
      <c r="W188" s="19">
        <v>3.98</v>
      </c>
      <c r="X188" s="19">
        <v>16.64</v>
      </c>
    </row>
    <row r="189" spans="2:24" x14ac:dyDescent="0.25">
      <c r="B189" s="17">
        <v>2008</v>
      </c>
      <c r="C189" s="19">
        <v>341.1</v>
      </c>
      <c r="D189" s="19">
        <v>-7.2</v>
      </c>
      <c r="E189" s="19">
        <v>111.82</v>
      </c>
      <c r="F189" s="19">
        <v>-3.3</v>
      </c>
      <c r="G189" s="19">
        <v>40.86</v>
      </c>
      <c r="H189" s="19">
        <v>-19</v>
      </c>
      <c r="I189" s="19">
        <v>40.35</v>
      </c>
      <c r="J189" s="19">
        <v>8.5</v>
      </c>
      <c r="K189" s="19">
        <v>27.48</v>
      </c>
      <c r="L189" s="19">
        <v>-8</v>
      </c>
      <c r="M189" s="19">
        <v>20.440000000000001</v>
      </c>
      <c r="N189" s="19">
        <v>-13.5</v>
      </c>
      <c r="O189" s="19">
        <v>13.99</v>
      </c>
      <c r="P189" s="19">
        <v>-20.7</v>
      </c>
      <c r="Q189" s="19">
        <v>23.42</v>
      </c>
      <c r="R189" s="19">
        <v>25.5</v>
      </c>
      <c r="S189" s="19">
        <v>8.7799999999999994</v>
      </c>
      <c r="T189" s="19">
        <v>-7.8</v>
      </c>
      <c r="U189" s="19">
        <v>34.31</v>
      </c>
      <c r="V189" s="19">
        <v>-23</v>
      </c>
      <c r="W189" s="19">
        <v>4.0999999999999996</v>
      </c>
      <c r="X189" s="19">
        <v>15.55</v>
      </c>
    </row>
    <row r="190" spans="2:24" x14ac:dyDescent="0.25">
      <c r="B190" s="17">
        <v>2009</v>
      </c>
      <c r="C190" s="19">
        <v>313.95</v>
      </c>
      <c r="D190" s="19">
        <v>-8</v>
      </c>
      <c r="E190" s="19">
        <v>113.75</v>
      </c>
      <c r="F190" s="19">
        <v>1.7</v>
      </c>
      <c r="G190" s="19">
        <v>39.94</v>
      </c>
      <c r="H190" s="19">
        <v>-2.2000000000000002</v>
      </c>
      <c r="I190" s="19">
        <v>41.07</v>
      </c>
      <c r="J190" s="19">
        <v>1.8</v>
      </c>
      <c r="K190" s="19">
        <v>29.8</v>
      </c>
      <c r="L190" s="19">
        <v>8.4</v>
      </c>
      <c r="M190" s="19">
        <v>19.78</v>
      </c>
      <c r="N190" s="19">
        <v>-3.2</v>
      </c>
      <c r="O190" s="19">
        <v>14.38</v>
      </c>
      <c r="P190" s="19">
        <v>2.8</v>
      </c>
      <c r="Q190" s="19">
        <v>18.73</v>
      </c>
      <c r="R190" s="19">
        <v>-20</v>
      </c>
      <c r="S190" s="19">
        <v>8.36</v>
      </c>
      <c r="T190" s="19">
        <v>-4.7</v>
      </c>
      <c r="U190" s="19">
        <v>37.01</v>
      </c>
      <c r="V190" s="19">
        <v>7.9</v>
      </c>
      <c r="W190" s="19">
        <v>4.8</v>
      </c>
      <c r="X190" s="19">
        <v>-13.68</v>
      </c>
    </row>
    <row r="191" spans="2:24" x14ac:dyDescent="0.25">
      <c r="B191" s="17">
        <v>2010</v>
      </c>
      <c r="C191" s="19">
        <v>323.92</v>
      </c>
      <c r="D191" s="19">
        <v>3.2</v>
      </c>
      <c r="E191" s="19">
        <v>109.65</v>
      </c>
      <c r="F191" s="19">
        <v>-3.6</v>
      </c>
      <c r="G191" s="19">
        <v>47.46</v>
      </c>
      <c r="H191" s="19">
        <v>18.8</v>
      </c>
      <c r="I191" s="19">
        <v>41.34</v>
      </c>
      <c r="J191" s="19">
        <v>0.7</v>
      </c>
      <c r="K191" s="19">
        <v>31.12</v>
      </c>
      <c r="L191" s="19">
        <v>4.4000000000000004</v>
      </c>
      <c r="M191" s="19">
        <v>21.59</v>
      </c>
      <c r="N191" s="19">
        <v>9.1999999999999993</v>
      </c>
      <c r="O191" s="19">
        <v>15.04</v>
      </c>
      <c r="P191" s="19">
        <v>4.5999999999999996</v>
      </c>
      <c r="Q191" s="19">
        <v>15.61</v>
      </c>
      <c r="R191" s="19">
        <v>-16.600000000000001</v>
      </c>
      <c r="S191" s="19">
        <v>8.91</v>
      </c>
      <c r="T191" s="19">
        <v>6.6</v>
      </c>
      <c r="U191" s="19">
        <v>29.31</v>
      </c>
      <c r="V191" s="19">
        <v>-20.8</v>
      </c>
      <c r="W191" s="19">
        <v>5.49</v>
      </c>
      <c r="X191" s="19">
        <v>-1.6</v>
      </c>
    </row>
    <row r="192" spans="2:24" x14ac:dyDescent="0.25">
      <c r="B192" s="17">
        <v>2011</v>
      </c>
      <c r="C192" s="19">
        <v>325.27999999999997</v>
      </c>
      <c r="D192" s="19">
        <v>0.4</v>
      </c>
      <c r="E192" s="19">
        <v>110.91</v>
      </c>
      <c r="F192" s="19">
        <v>1.2</v>
      </c>
      <c r="G192" s="19">
        <v>46.77</v>
      </c>
      <c r="H192" s="19">
        <v>-1.5</v>
      </c>
      <c r="I192" s="19">
        <v>40.76</v>
      </c>
      <c r="J192" s="19">
        <v>-1.4</v>
      </c>
      <c r="K192" s="19">
        <v>28.18</v>
      </c>
      <c r="L192" s="19">
        <v>-9.4</v>
      </c>
      <c r="M192" s="19">
        <v>23.27</v>
      </c>
      <c r="N192" s="19">
        <v>7.7</v>
      </c>
      <c r="O192" s="19">
        <v>13.97</v>
      </c>
      <c r="P192" s="19">
        <v>-7.1</v>
      </c>
      <c r="Q192" s="19">
        <v>16.54</v>
      </c>
      <c r="R192" s="19">
        <v>5.9</v>
      </c>
      <c r="S192" s="19">
        <v>8.89</v>
      </c>
      <c r="T192" s="19">
        <v>-0.2</v>
      </c>
      <c r="U192" s="19">
        <v>32.909999999999997</v>
      </c>
      <c r="V192" s="19">
        <v>12.3</v>
      </c>
      <c r="W192" s="19">
        <v>6.65</v>
      </c>
      <c r="X192" s="19">
        <v>-3.57</v>
      </c>
    </row>
    <row r="193" spans="2:24" x14ac:dyDescent="0.25">
      <c r="B193" s="17">
        <v>2012</v>
      </c>
      <c r="C193" s="19">
        <v>355.1</v>
      </c>
      <c r="D193" s="19">
        <v>9.1999999999999993</v>
      </c>
      <c r="E193" s="19">
        <v>112.92</v>
      </c>
      <c r="F193" s="19">
        <v>1.8</v>
      </c>
      <c r="G193" s="19">
        <v>50.02</v>
      </c>
      <c r="H193" s="19">
        <v>6.9</v>
      </c>
      <c r="I193" s="19">
        <v>43.92</v>
      </c>
      <c r="J193" s="19">
        <v>7.8</v>
      </c>
      <c r="K193" s="19">
        <v>27.95</v>
      </c>
      <c r="L193" s="19">
        <v>-0.8</v>
      </c>
      <c r="M193" s="19">
        <v>24.43</v>
      </c>
      <c r="N193" s="19">
        <v>5</v>
      </c>
      <c r="O193" s="19">
        <v>14.83</v>
      </c>
      <c r="P193" s="19">
        <v>6.1</v>
      </c>
      <c r="Q193" s="19">
        <v>17.09</v>
      </c>
      <c r="R193" s="19">
        <v>3.3</v>
      </c>
      <c r="S193" s="19">
        <v>9.52</v>
      </c>
      <c r="T193" s="19">
        <v>7.1</v>
      </c>
      <c r="U193" s="19">
        <v>42.84</v>
      </c>
      <c r="V193" s="19">
        <v>30.2</v>
      </c>
      <c r="W193" s="19">
        <v>6.23</v>
      </c>
      <c r="X193" s="19">
        <v>5.35</v>
      </c>
    </row>
    <row r="194" spans="2:24" x14ac:dyDescent="0.25">
      <c r="B194" s="17">
        <v>2013</v>
      </c>
      <c r="C194" s="19">
        <v>349.89</v>
      </c>
      <c r="D194" s="19">
        <v>-1.5</v>
      </c>
      <c r="E194" s="19">
        <v>116.19</v>
      </c>
      <c r="F194" s="19">
        <v>2.9</v>
      </c>
      <c r="G194" s="19">
        <v>46.8</v>
      </c>
      <c r="H194" s="19">
        <v>-6.4</v>
      </c>
      <c r="I194" s="19">
        <v>43.28</v>
      </c>
      <c r="J194" s="19">
        <v>-1.5</v>
      </c>
      <c r="K194" s="19">
        <v>33.94</v>
      </c>
      <c r="L194" s="19">
        <v>21.4</v>
      </c>
      <c r="M194" s="19">
        <v>25.53</v>
      </c>
      <c r="N194" s="19">
        <v>4.5</v>
      </c>
      <c r="O194" s="19">
        <v>15.41</v>
      </c>
      <c r="P194" s="19">
        <v>3.9</v>
      </c>
      <c r="Q194" s="19">
        <v>20.43</v>
      </c>
      <c r="R194" s="19">
        <v>19.5</v>
      </c>
      <c r="S194" s="19">
        <v>9.01</v>
      </c>
      <c r="T194" s="19">
        <v>-5.4</v>
      </c>
      <c r="U194" s="19">
        <v>42.96</v>
      </c>
      <c r="V194" s="19">
        <v>0.3</v>
      </c>
      <c r="W194" s="19">
        <v>7.6</v>
      </c>
      <c r="X194" s="19">
        <v>-11.24</v>
      </c>
    </row>
    <row r="195" spans="2:24" x14ac:dyDescent="0.25">
      <c r="B195" s="17">
        <v>2014</v>
      </c>
      <c r="C195" s="19">
        <v>370.24</v>
      </c>
      <c r="D195" s="19">
        <v>5.8</v>
      </c>
      <c r="E195" s="19">
        <v>120.06</v>
      </c>
      <c r="F195" s="19">
        <v>3.3</v>
      </c>
      <c r="G195" s="19">
        <v>51.09</v>
      </c>
      <c r="H195" s="19">
        <v>9.1999999999999993</v>
      </c>
      <c r="I195" s="19">
        <v>45.12</v>
      </c>
      <c r="J195" s="19">
        <v>4.2</v>
      </c>
      <c r="K195" s="19">
        <v>34.33</v>
      </c>
      <c r="L195" s="19">
        <v>1.1000000000000001</v>
      </c>
      <c r="M195" s="19">
        <v>26.62</v>
      </c>
      <c r="N195" s="19">
        <v>4.2</v>
      </c>
      <c r="O195" s="19">
        <v>16.47</v>
      </c>
      <c r="P195" s="19">
        <v>6.9</v>
      </c>
      <c r="Q195" s="19">
        <v>21.02</v>
      </c>
      <c r="R195" s="19">
        <v>2.9</v>
      </c>
      <c r="S195" s="19">
        <v>9.9</v>
      </c>
      <c r="T195" s="19">
        <v>9.9</v>
      </c>
      <c r="U195" s="19">
        <v>45.34</v>
      </c>
      <c r="V195" s="19">
        <v>5.5</v>
      </c>
      <c r="W195" s="19">
        <v>7.07</v>
      </c>
      <c r="X195" s="19">
        <v>-6.77</v>
      </c>
    </row>
    <row r="196" spans="2:24" x14ac:dyDescent="0.25">
      <c r="B196" s="17">
        <v>2015</v>
      </c>
      <c r="C196" s="19">
        <v>388.91</v>
      </c>
      <c r="D196" s="19">
        <v>5</v>
      </c>
      <c r="E196" s="19">
        <v>123.29</v>
      </c>
      <c r="F196" s="19">
        <v>2.7</v>
      </c>
      <c r="G196" s="19">
        <v>54.89</v>
      </c>
      <c r="H196" s="19">
        <v>7.4</v>
      </c>
      <c r="I196" s="19">
        <v>48.29</v>
      </c>
      <c r="J196" s="19">
        <v>7</v>
      </c>
      <c r="K196" s="19">
        <v>35.380000000000003</v>
      </c>
      <c r="L196" s="19">
        <v>3.1</v>
      </c>
      <c r="M196" s="19">
        <v>27.77</v>
      </c>
      <c r="N196" s="19">
        <v>4.3</v>
      </c>
      <c r="O196" s="19">
        <v>18.21</v>
      </c>
      <c r="P196" s="19">
        <v>10.6</v>
      </c>
      <c r="Q196" s="19">
        <v>24.47</v>
      </c>
      <c r="R196" s="19">
        <v>16.399999999999999</v>
      </c>
      <c r="S196" s="19">
        <v>10.97</v>
      </c>
      <c r="T196" s="19">
        <v>10.8</v>
      </c>
      <c r="U196" s="19">
        <v>39.770000000000003</v>
      </c>
      <c r="V196" s="19">
        <v>-12.3</v>
      </c>
      <c r="W196" s="19">
        <v>7.08</v>
      </c>
      <c r="X196" s="19">
        <v>-1.21</v>
      </c>
    </row>
    <row r="197" spans="2:24" x14ac:dyDescent="0.25">
      <c r="B197" s="17">
        <v>2016</v>
      </c>
      <c r="C197" s="19">
        <v>397.94</v>
      </c>
      <c r="D197" s="19">
        <v>2.2999999999999998</v>
      </c>
      <c r="E197" s="19">
        <v>126.45</v>
      </c>
      <c r="F197" s="19">
        <v>2.6</v>
      </c>
      <c r="G197" s="19">
        <v>56.66</v>
      </c>
      <c r="H197" s="19">
        <v>3.2</v>
      </c>
      <c r="I197" s="19">
        <v>48.66</v>
      </c>
      <c r="J197" s="19">
        <v>0.8</v>
      </c>
      <c r="K197" s="19">
        <v>36.409999999999997</v>
      </c>
      <c r="L197" s="19">
        <v>2.9</v>
      </c>
      <c r="M197" s="19">
        <v>28.04</v>
      </c>
      <c r="N197" s="19">
        <v>1</v>
      </c>
      <c r="O197" s="19">
        <v>18.329999999999998</v>
      </c>
      <c r="P197" s="19">
        <v>0.6</v>
      </c>
      <c r="Q197" s="19">
        <v>24.54</v>
      </c>
      <c r="R197" s="19">
        <v>0.3</v>
      </c>
      <c r="S197" s="19">
        <v>11.27</v>
      </c>
      <c r="T197" s="19">
        <v>2.7</v>
      </c>
      <c r="U197" s="19">
        <v>40.57</v>
      </c>
      <c r="V197" s="19">
        <v>2</v>
      </c>
      <c r="W197" s="19">
        <v>10.14</v>
      </c>
      <c r="X197" s="19">
        <v>-3.13</v>
      </c>
    </row>
    <row r="198" spans="2:24" x14ac:dyDescent="0.25">
      <c r="B198" s="17">
        <v>2017</v>
      </c>
      <c r="C198" s="19">
        <v>410.02</v>
      </c>
      <c r="D198" s="19">
        <v>3</v>
      </c>
      <c r="E198" s="19">
        <v>127.37</v>
      </c>
      <c r="F198" s="19">
        <v>0.7</v>
      </c>
      <c r="G198" s="19">
        <v>58.9</v>
      </c>
      <c r="H198" s="19">
        <v>4</v>
      </c>
      <c r="I198" s="19">
        <v>50.06</v>
      </c>
      <c r="J198" s="19">
        <v>2.9</v>
      </c>
      <c r="K198" s="19">
        <v>38.270000000000003</v>
      </c>
      <c r="L198" s="19">
        <v>5.0999999999999996</v>
      </c>
      <c r="M198" s="19">
        <v>29.59</v>
      </c>
      <c r="N198" s="19">
        <v>5.5</v>
      </c>
      <c r="O198" s="19">
        <v>19.510000000000002</v>
      </c>
      <c r="P198" s="19">
        <v>6.4</v>
      </c>
      <c r="Q198" s="19">
        <v>22.97</v>
      </c>
      <c r="R198" s="19">
        <v>-6.4</v>
      </c>
      <c r="S198" s="19">
        <v>11.83</v>
      </c>
      <c r="T198" s="19">
        <v>5</v>
      </c>
      <c r="U198" s="19">
        <v>45.89</v>
      </c>
      <c r="V198" s="19">
        <v>13.1</v>
      </c>
      <c r="W198" s="19">
        <v>7.87</v>
      </c>
      <c r="X198" s="19">
        <v>-2.23</v>
      </c>
    </row>
    <row r="203" spans="2:24" ht="26.25" x14ac:dyDescent="0.4">
      <c r="C203" s="31">
        <v>3</v>
      </c>
      <c r="D203" s="31" t="s">
        <v>3982</v>
      </c>
      <c r="E203" s="31"/>
      <c r="F203" s="31"/>
      <c r="G203" s="31"/>
      <c r="H203" s="31"/>
    </row>
    <row r="204" spans="2:24" ht="26.25" x14ac:dyDescent="0.4">
      <c r="C204" s="31"/>
      <c r="D204" s="31" t="s">
        <v>3983</v>
      </c>
      <c r="E204" s="31"/>
      <c r="F204" s="31"/>
      <c r="G204" s="31"/>
      <c r="H204" s="31"/>
    </row>
    <row r="207" spans="2:24" ht="75" x14ac:dyDescent="0.25">
      <c r="B207" s="18" t="s">
        <v>463</v>
      </c>
      <c r="C207" s="32" t="s">
        <v>3986</v>
      </c>
      <c r="D207" s="32" t="s">
        <v>3985</v>
      </c>
      <c r="E207" s="32" t="s">
        <v>3984</v>
      </c>
      <c r="F207" s="18"/>
    </row>
    <row r="208" spans="2:24" x14ac:dyDescent="0.25">
      <c r="B208" s="17">
        <v>1977</v>
      </c>
      <c r="C208" s="19">
        <v>142.4</v>
      </c>
      <c r="D208" s="35">
        <v>8437</v>
      </c>
      <c r="E208" s="34">
        <v>1.7</v>
      </c>
    </row>
    <row r="209" spans="2:5" x14ac:dyDescent="0.25">
      <c r="B209" s="17">
        <v>1978</v>
      </c>
      <c r="C209" s="19">
        <v>144.93</v>
      </c>
      <c r="D209" s="35">
        <v>8855</v>
      </c>
      <c r="E209" s="34">
        <v>1.6</v>
      </c>
    </row>
    <row r="210" spans="2:5" x14ac:dyDescent="0.25">
      <c r="B210" s="17">
        <v>1979</v>
      </c>
      <c r="C210" s="19">
        <v>145.6</v>
      </c>
      <c r="D210" s="35">
        <v>8890</v>
      </c>
      <c r="E210" s="34">
        <v>1.6</v>
      </c>
    </row>
    <row r="211" spans="2:5" x14ac:dyDescent="0.25">
      <c r="B211" s="17">
        <v>1980</v>
      </c>
      <c r="C211" s="19">
        <v>144.65</v>
      </c>
      <c r="D211" s="35">
        <v>8514</v>
      </c>
      <c r="E211" s="34">
        <v>1.7</v>
      </c>
    </row>
    <row r="212" spans="2:5" x14ac:dyDescent="0.25">
      <c r="B212" s="17">
        <v>1981</v>
      </c>
      <c r="C212" s="19">
        <v>149.03</v>
      </c>
      <c r="D212" s="35">
        <v>8656</v>
      </c>
      <c r="E212" s="34">
        <v>1.7</v>
      </c>
    </row>
    <row r="213" spans="2:5" x14ac:dyDescent="0.25">
      <c r="B213" s="17">
        <v>1982</v>
      </c>
      <c r="C213" s="19">
        <v>150.15</v>
      </c>
      <c r="D213" s="35">
        <v>8497</v>
      </c>
      <c r="E213" s="34">
        <v>1.8</v>
      </c>
    </row>
    <row r="214" spans="2:5" x14ac:dyDescent="0.25">
      <c r="B214" s="17">
        <v>1983</v>
      </c>
      <c r="C214" s="19">
        <v>155.56</v>
      </c>
      <c r="D214" s="35">
        <v>8954</v>
      </c>
      <c r="E214" s="34">
        <v>1.7</v>
      </c>
    </row>
    <row r="215" spans="2:5" x14ac:dyDescent="0.25">
      <c r="B215" s="17">
        <v>1984</v>
      </c>
      <c r="C215" s="19">
        <v>161.82</v>
      </c>
      <c r="D215" s="35">
        <v>9534</v>
      </c>
      <c r="E215" s="34">
        <v>1.7</v>
      </c>
    </row>
    <row r="216" spans="2:5" x14ac:dyDescent="0.25">
      <c r="B216" s="17">
        <v>1985</v>
      </c>
      <c r="C216" s="19">
        <v>163.36000000000001</v>
      </c>
      <c r="D216" s="35">
        <v>9905</v>
      </c>
      <c r="E216" s="34">
        <v>1.6</v>
      </c>
    </row>
    <row r="217" spans="2:5" x14ac:dyDescent="0.25">
      <c r="B217" s="17">
        <v>1986</v>
      </c>
      <c r="C217" s="19">
        <v>186.17</v>
      </c>
      <c r="D217" s="35">
        <v>10265</v>
      </c>
      <c r="E217" s="34">
        <v>1.8</v>
      </c>
    </row>
    <row r="218" spans="2:5" x14ac:dyDescent="0.25">
      <c r="B218" s="17">
        <v>1987</v>
      </c>
      <c r="C218" s="19">
        <v>177.33</v>
      </c>
      <c r="D218" s="35">
        <v>10506</v>
      </c>
      <c r="E218" s="34">
        <v>1.7</v>
      </c>
    </row>
    <row r="219" spans="2:5" x14ac:dyDescent="0.25">
      <c r="B219" s="17">
        <v>1988</v>
      </c>
      <c r="C219" s="19">
        <v>182.49</v>
      </c>
      <c r="D219" s="35">
        <v>10887</v>
      </c>
      <c r="E219" s="34">
        <v>1.7</v>
      </c>
    </row>
    <row r="220" spans="2:5" x14ac:dyDescent="0.25">
      <c r="B220" s="17">
        <v>1989</v>
      </c>
      <c r="C220" s="19">
        <v>194.37</v>
      </c>
      <c r="D220" s="35">
        <v>11187</v>
      </c>
      <c r="E220" s="34">
        <v>1.7</v>
      </c>
    </row>
    <row r="221" spans="2:5" x14ac:dyDescent="0.25">
      <c r="B221" s="17">
        <v>1990</v>
      </c>
      <c r="C221" s="19">
        <v>184.75</v>
      </c>
      <c r="D221" s="35">
        <v>11218</v>
      </c>
      <c r="E221" s="34">
        <v>1.6</v>
      </c>
    </row>
    <row r="222" spans="2:5" x14ac:dyDescent="0.25">
      <c r="B222" s="17">
        <v>1991</v>
      </c>
      <c r="C222" s="19">
        <v>184.62</v>
      </c>
      <c r="D222" s="35">
        <v>11112</v>
      </c>
      <c r="E222" s="34">
        <v>1.7</v>
      </c>
    </row>
    <row r="223" spans="2:5" x14ac:dyDescent="0.25">
      <c r="B223" s="17">
        <v>1992</v>
      </c>
      <c r="C223" s="19">
        <v>194.41</v>
      </c>
      <c r="D223" s="35">
        <v>11424</v>
      </c>
      <c r="E223" s="34">
        <v>1.7</v>
      </c>
    </row>
    <row r="224" spans="2:5" x14ac:dyDescent="0.25">
      <c r="B224" s="17">
        <v>1993</v>
      </c>
      <c r="C224" s="19">
        <v>197.82</v>
      </c>
      <c r="D224" s="35">
        <v>11672</v>
      </c>
      <c r="E224" s="34">
        <v>1.7</v>
      </c>
    </row>
    <row r="225" spans="2:5" x14ac:dyDescent="0.25">
      <c r="B225" s="17">
        <v>1994</v>
      </c>
      <c r="C225" s="19">
        <v>198.53</v>
      </c>
      <c r="D225" s="35">
        <v>12087</v>
      </c>
      <c r="E225" s="34">
        <v>1.6</v>
      </c>
    </row>
    <row r="226" spans="2:5" x14ac:dyDescent="0.25">
      <c r="B226" s="17">
        <v>1995</v>
      </c>
      <c r="C226" s="19">
        <v>198.02</v>
      </c>
      <c r="D226" s="35">
        <v>12328</v>
      </c>
      <c r="E226" s="34">
        <v>1.6</v>
      </c>
    </row>
    <row r="227" spans="2:5" x14ac:dyDescent="0.25">
      <c r="B227" s="17">
        <v>1996</v>
      </c>
      <c r="C227" s="19">
        <v>217.05</v>
      </c>
      <c r="D227" s="35">
        <v>12659</v>
      </c>
      <c r="E227" s="34">
        <v>1.7</v>
      </c>
    </row>
    <row r="228" spans="2:5" x14ac:dyDescent="0.25">
      <c r="B228" s="20">
        <v>1997</v>
      </c>
      <c r="C228" s="19">
        <v>248.09</v>
      </c>
      <c r="D228" s="35">
        <v>13146</v>
      </c>
      <c r="E228" s="34">
        <v>1.9</v>
      </c>
    </row>
    <row r="229" spans="2:5" x14ac:dyDescent="0.25">
      <c r="B229" s="17">
        <v>1998</v>
      </c>
      <c r="C229" s="19">
        <v>265.5</v>
      </c>
      <c r="D229" s="35">
        <v>13668</v>
      </c>
      <c r="E229" s="34">
        <v>1.9</v>
      </c>
    </row>
    <row r="230" spans="2:5" x14ac:dyDescent="0.25">
      <c r="B230" s="17">
        <v>1999</v>
      </c>
      <c r="C230" s="19">
        <v>299</v>
      </c>
      <c r="D230" s="35">
        <v>14216</v>
      </c>
      <c r="E230" s="34">
        <v>2.1</v>
      </c>
    </row>
    <row r="231" spans="2:5" x14ac:dyDescent="0.25">
      <c r="B231" s="17">
        <v>2000</v>
      </c>
      <c r="C231" s="19">
        <v>326.91000000000003</v>
      </c>
      <c r="D231" s="35">
        <v>14640</v>
      </c>
      <c r="E231" s="34">
        <v>2.2000000000000002</v>
      </c>
    </row>
    <row r="232" spans="2:5" x14ac:dyDescent="0.25">
      <c r="B232" s="17">
        <v>2001</v>
      </c>
      <c r="C232" s="19">
        <v>321.29000000000002</v>
      </c>
      <c r="D232" s="35">
        <v>14704</v>
      </c>
      <c r="E232" s="34">
        <v>2.2000000000000002</v>
      </c>
    </row>
    <row r="233" spans="2:5" x14ac:dyDescent="0.25">
      <c r="B233" s="17">
        <v>2002</v>
      </c>
      <c r="C233" s="19">
        <v>317.13</v>
      </c>
      <c r="D233" s="35">
        <v>14959</v>
      </c>
      <c r="E233" s="34">
        <v>2.1</v>
      </c>
    </row>
    <row r="234" spans="2:5" x14ac:dyDescent="0.25">
      <c r="B234" s="17">
        <v>2003</v>
      </c>
      <c r="C234" s="19">
        <v>316.39999999999998</v>
      </c>
      <c r="D234" s="35">
        <v>15338</v>
      </c>
      <c r="E234" s="34">
        <v>2.1</v>
      </c>
    </row>
    <row r="235" spans="2:5" x14ac:dyDescent="0.25">
      <c r="B235" s="17">
        <v>2004</v>
      </c>
      <c r="C235" s="19">
        <v>337.75</v>
      </c>
      <c r="D235" s="35">
        <v>15930</v>
      </c>
      <c r="E235" s="34">
        <v>2.1</v>
      </c>
    </row>
    <row r="236" spans="2:5" x14ac:dyDescent="0.25">
      <c r="B236" s="17">
        <v>2005</v>
      </c>
      <c r="C236" s="19">
        <v>367.04</v>
      </c>
      <c r="D236" s="35">
        <v>16435</v>
      </c>
      <c r="E236" s="34">
        <v>2.2000000000000002</v>
      </c>
    </row>
    <row r="237" spans="2:5" x14ac:dyDescent="0.25">
      <c r="B237" s="17">
        <v>2006</v>
      </c>
      <c r="C237" s="19">
        <v>360.02</v>
      </c>
      <c r="D237" s="35">
        <v>16848</v>
      </c>
      <c r="E237" s="34">
        <v>2.1</v>
      </c>
    </row>
    <row r="238" spans="2:5" x14ac:dyDescent="0.25">
      <c r="B238" s="17">
        <v>2007</v>
      </c>
      <c r="C238" s="19">
        <v>367.74</v>
      </c>
      <c r="D238" s="35">
        <v>17115</v>
      </c>
      <c r="E238" s="34">
        <v>2.1</v>
      </c>
    </row>
    <row r="239" spans="2:5" x14ac:dyDescent="0.25">
      <c r="B239" s="17">
        <v>2008</v>
      </c>
      <c r="C239" s="19">
        <v>341.1</v>
      </c>
      <c r="D239" s="35">
        <v>16757</v>
      </c>
      <c r="E239" s="34">
        <v>2</v>
      </c>
    </row>
    <row r="240" spans="2:5" x14ac:dyDescent="0.25">
      <c r="B240" s="17">
        <v>2009</v>
      </c>
      <c r="C240" s="19">
        <v>313.95</v>
      </c>
      <c r="D240" s="35">
        <v>16474</v>
      </c>
      <c r="E240" s="34">
        <v>1.9</v>
      </c>
    </row>
    <row r="241" spans="2:7" x14ac:dyDescent="0.25">
      <c r="B241" s="17">
        <v>2010</v>
      </c>
      <c r="C241" s="19">
        <v>323.92</v>
      </c>
      <c r="D241" s="35">
        <v>16822</v>
      </c>
      <c r="E241" s="34">
        <v>1.9</v>
      </c>
    </row>
    <row r="242" spans="2:7" x14ac:dyDescent="0.25">
      <c r="B242" s="17">
        <v>2011</v>
      </c>
      <c r="C242" s="19">
        <v>325.27999999999997</v>
      </c>
      <c r="D242" s="35">
        <v>16910</v>
      </c>
      <c r="E242" s="34">
        <v>1.9</v>
      </c>
    </row>
    <row r="243" spans="2:7" x14ac:dyDescent="0.25">
      <c r="B243" s="17">
        <v>2012</v>
      </c>
      <c r="C243" s="19">
        <v>355.1</v>
      </c>
      <c r="D243" s="35">
        <v>17248</v>
      </c>
      <c r="E243" s="34">
        <v>2.1</v>
      </c>
    </row>
    <row r="244" spans="2:7" x14ac:dyDescent="0.25">
      <c r="B244" s="17">
        <v>2013</v>
      </c>
      <c r="C244" s="19">
        <v>349.89</v>
      </c>
      <c r="D244" s="35">
        <v>17563</v>
      </c>
      <c r="E244" s="34">
        <v>2</v>
      </c>
    </row>
    <row r="245" spans="2:7" x14ac:dyDescent="0.25">
      <c r="B245" s="17">
        <v>2014</v>
      </c>
      <c r="C245" s="19">
        <v>370.24</v>
      </c>
      <c r="D245" s="35">
        <v>18045</v>
      </c>
      <c r="E245" s="34">
        <v>2.1</v>
      </c>
    </row>
    <row r="246" spans="2:7" x14ac:dyDescent="0.25">
      <c r="B246" s="17">
        <v>2015</v>
      </c>
      <c r="C246" s="19">
        <v>388.91</v>
      </c>
      <c r="D246" s="35">
        <v>18740</v>
      </c>
      <c r="E246" s="34">
        <v>2.1</v>
      </c>
    </row>
    <row r="247" spans="2:7" x14ac:dyDescent="0.25">
      <c r="B247" s="17">
        <v>2016</v>
      </c>
      <c r="C247" s="19">
        <v>397.94</v>
      </c>
      <c r="D247" s="35">
        <v>19021</v>
      </c>
      <c r="E247" s="34">
        <v>2.1</v>
      </c>
    </row>
    <row r="248" spans="2:7" x14ac:dyDescent="0.25">
      <c r="B248" s="17">
        <v>2017</v>
      </c>
      <c r="C248" s="19">
        <v>410.02</v>
      </c>
      <c r="D248" s="35">
        <v>19391</v>
      </c>
      <c r="E248" s="34">
        <v>2.1</v>
      </c>
    </row>
    <row r="251" spans="2:7" ht="26.25" x14ac:dyDescent="0.4">
      <c r="C251" s="31">
        <v>4</v>
      </c>
      <c r="D251" s="31" t="s">
        <v>3987</v>
      </c>
    </row>
    <row r="252" spans="2:7" ht="26.25" x14ac:dyDescent="0.4">
      <c r="C252" s="31"/>
      <c r="D252" s="31" t="s">
        <v>3988</v>
      </c>
    </row>
    <row r="254" spans="2:7" ht="75" x14ac:dyDescent="0.25">
      <c r="B254" s="18" t="s">
        <v>463</v>
      </c>
      <c r="C254" s="32" t="s">
        <v>3989</v>
      </c>
      <c r="D254" s="32" t="s">
        <v>3990</v>
      </c>
      <c r="E254" s="32" t="s">
        <v>3991</v>
      </c>
      <c r="G254" s="14" t="s">
        <v>4039</v>
      </c>
    </row>
    <row r="255" spans="2:7" x14ac:dyDescent="0.25">
      <c r="B255" s="17">
        <v>1977</v>
      </c>
      <c r="C255" s="19">
        <v>29.55</v>
      </c>
      <c r="D255" s="35">
        <v>1435</v>
      </c>
      <c r="E255" s="34">
        <v>2.1</v>
      </c>
      <c r="G255" s="14" t="s">
        <v>4040</v>
      </c>
    </row>
    <row r="256" spans="2:7" x14ac:dyDescent="0.25">
      <c r="B256" s="17">
        <v>1978</v>
      </c>
      <c r="C256" s="19">
        <v>32.1</v>
      </c>
      <c r="D256" s="35">
        <v>1607</v>
      </c>
      <c r="E256" s="34">
        <v>2</v>
      </c>
      <c r="G256" s="14" t="s">
        <v>4041</v>
      </c>
    </row>
    <row r="257" spans="2:7" x14ac:dyDescent="0.25">
      <c r="B257" s="17">
        <v>1979</v>
      </c>
      <c r="C257" s="19">
        <v>36.590000000000003</v>
      </c>
      <c r="D257" s="35">
        <v>1791</v>
      </c>
      <c r="E257" s="34">
        <v>2</v>
      </c>
      <c r="G257" s="14" t="s">
        <v>4042</v>
      </c>
    </row>
    <row r="258" spans="2:7" x14ac:dyDescent="0.25">
      <c r="B258" s="17">
        <v>1980</v>
      </c>
      <c r="C258" s="19">
        <v>40.71</v>
      </c>
      <c r="D258" s="35">
        <v>2003</v>
      </c>
      <c r="E258" s="34">
        <v>2</v>
      </c>
      <c r="G258" s="14" t="s">
        <v>4043</v>
      </c>
    </row>
    <row r="259" spans="2:7" x14ac:dyDescent="0.25">
      <c r="B259" s="17">
        <v>1981</v>
      </c>
      <c r="C259" s="19">
        <v>45.99</v>
      </c>
      <c r="D259" s="35">
        <v>2237</v>
      </c>
      <c r="E259" s="34">
        <v>2.1</v>
      </c>
      <c r="G259" s="14" t="s">
        <v>4044</v>
      </c>
    </row>
    <row r="260" spans="2:7" x14ac:dyDescent="0.25">
      <c r="B260" s="17">
        <v>1982</v>
      </c>
      <c r="C260" s="19">
        <v>47.63</v>
      </c>
      <c r="D260" s="35">
        <v>2413</v>
      </c>
      <c r="E260" s="34">
        <v>2</v>
      </c>
    </row>
    <row r="261" spans="2:7" x14ac:dyDescent="0.25">
      <c r="B261" s="17">
        <v>1983</v>
      </c>
      <c r="C261" s="19">
        <v>52.06</v>
      </c>
      <c r="D261" s="35">
        <v>2600</v>
      </c>
      <c r="E261" s="34">
        <v>2</v>
      </c>
    </row>
    <row r="262" spans="2:7" x14ac:dyDescent="0.25">
      <c r="B262" s="17">
        <v>1984</v>
      </c>
      <c r="C262" s="19">
        <v>56.46</v>
      </c>
      <c r="D262" s="35">
        <v>2892</v>
      </c>
      <c r="E262" s="34">
        <v>2</v>
      </c>
    </row>
    <row r="263" spans="2:7" x14ac:dyDescent="0.25">
      <c r="B263" s="17">
        <v>1985</v>
      </c>
      <c r="C263" s="19">
        <v>57.39</v>
      </c>
      <c r="D263" s="35">
        <v>3079</v>
      </c>
      <c r="E263" s="34">
        <v>1.9</v>
      </c>
    </row>
    <row r="264" spans="2:7" x14ac:dyDescent="0.25">
      <c r="B264" s="17">
        <v>1986</v>
      </c>
      <c r="C264" s="19">
        <v>67.09</v>
      </c>
      <c r="D264" s="35">
        <v>3259</v>
      </c>
      <c r="E264" s="34">
        <v>2.1</v>
      </c>
    </row>
    <row r="265" spans="2:7" x14ac:dyDescent="0.25">
      <c r="B265" s="17">
        <v>1987</v>
      </c>
      <c r="C265" s="19">
        <v>64.53</v>
      </c>
      <c r="D265" s="35">
        <v>3435</v>
      </c>
      <c r="E265" s="34">
        <v>1.9</v>
      </c>
    </row>
    <row r="266" spans="2:7" x14ac:dyDescent="0.25">
      <c r="B266" s="17">
        <v>1988</v>
      </c>
      <c r="C266" s="19">
        <v>69.98</v>
      </c>
      <c r="D266" s="35">
        <v>3726</v>
      </c>
      <c r="E266" s="34">
        <v>1.9</v>
      </c>
    </row>
    <row r="267" spans="2:7" x14ac:dyDescent="0.25">
      <c r="B267" s="17">
        <v>1989</v>
      </c>
      <c r="C267" s="19">
        <v>79.45</v>
      </c>
      <c r="D267" s="35">
        <v>3991</v>
      </c>
      <c r="E267" s="34">
        <v>2</v>
      </c>
    </row>
    <row r="268" spans="2:7" x14ac:dyDescent="0.25">
      <c r="B268" s="17">
        <v>1990</v>
      </c>
      <c r="C268" s="19">
        <v>79</v>
      </c>
      <c r="D268" s="35">
        <v>4254</v>
      </c>
      <c r="E268" s="34">
        <v>1.9</v>
      </c>
    </row>
    <row r="269" spans="2:7" x14ac:dyDescent="0.25">
      <c r="B269" s="17">
        <v>1991</v>
      </c>
      <c r="C269" s="19">
        <v>81.93</v>
      </c>
      <c r="D269" s="35">
        <v>4445</v>
      </c>
      <c r="E269" s="34">
        <v>1.8</v>
      </c>
    </row>
    <row r="270" spans="2:7" x14ac:dyDescent="0.25">
      <c r="B270" s="17">
        <v>1992</v>
      </c>
      <c r="C270" s="19">
        <v>87.2</v>
      </c>
      <c r="D270" s="35">
        <v>4737</v>
      </c>
      <c r="E270" s="34">
        <v>1.8</v>
      </c>
    </row>
    <row r="271" spans="2:7" x14ac:dyDescent="0.25">
      <c r="B271" s="17">
        <v>1993</v>
      </c>
      <c r="C271" s="19">
        <v>91.72</v>
      </c>
      <c r="D271" s="35">
        <v>4922</v>
      </c>
      <c r="E271" s="34">
        <v>1.9</v>
      </c>
    </row>
    <row r="272" spans="2:7" x14ac:dyDescent="0.25">
      <c r="B272" s="17">
        <v>1994</v>
      </c>
      <c r="C272" s="19">
        <v>92.28</v>
      </c>
      <c r="D272" s="35">
        <v>5184</v>
      </c>
      <c r="E272" s="34">
        <v>1.8</v>
      </c>
    </row>
    <row r="273" spans="2:5" x14ac:dyDescent="0.25">
      <c r="B273" s="17">
        <v>1995</v>
      </c>
      <c r="C273" s="19">
        <v>94.78</v>
      </c>
      <c r="D273" s="35">
        <v>5457</v>
      </c>
      <c r="E273" s="34">
        <v>1.7</v>
      </c>
    </row>
    <row r="274" spans="2:5" x14ac:dyDescent="0.25">
      <c r="B274" s="17">
        <v>1996</v>
      </c>
      <c r="C274" s="19">
        <v>107.35</v>
      </c>
      <c r="D274" s="35">
        <v>5760</v>
      </c>
      <c r="E274" s="34">
        <v>1.9</v>
      </c>
    </row>
    <row r="275" spans="2:5" x14ac:dyDescent="0.25">
      <c r="B275" s="20">
        <v>1997</v>
      </c>
      <c r="C275" s="19">
        <v>123.67</v>
      </c>
      <c r="D275" s="35">
        <v>6075</v>
      </c>
      <c r="E275" s="34">
        <v>2</v>
      </c>
    </row>
    <row r="276" spans="2:5" x14ac:dyDescent="0.25">
      <c r="B276" s="17">
        <v>1998</v>
      </c>
      <c r="C276" s="19">
        <v>137.68</v>
      </c>
      <c r="D276" s="35">
        <v>6499</v>
      </c>
      <c r="E276" s="34">
        <v>2.1</v>
      </c>
    </row>
    <row r="277" spans="2:5" x14ac:dyDescent="0.25">
      <c r="B277" s="17">
        <v>1999</v>
      </c>
      <c r="C277" s="19">
        <v>154.63</v>
      </c>
      <c r="D277" s="35">
        <v>6803</v>
      </c>
      <c r="E277" s="34">
        <v>2.2999999999999998</v>
      </c>
    </row>
    <row r="278" spans="2:5" x14ac:dyDescent="0.25">
      <c r="B278" s="17">
        <v>2000</v>
      </c>
      <c r="C278" s="19">
        <v>174.09</v>
      </c>
      <c r="D278" s="35">
        <v>7327</v>
      </c>
      <c r="E278" s="34">
        <v>2.4</v>
      </c>
    </row>
    <row r="279" spans="2:5" x14ac:dyDescent="0.25">
      <c r="B279" s="17">
        <v>2001</v>
      </c>
      <c r="C279" s="19">
        <v>173.06</v>
      </c>
      <c r="D279" s="35">
        <v>7649</v>
      </c>
      <c r="E279" s="34">
        <v>2.2999999999999998</v>
      </c>
    </row>
    <row r="280" spans="2:5" x14ac:dyDescent="0.25">
      <c r="B280" s="17">
        <v>2002</v>
      </c>
      <c r="C280" s="19">
        <v>173.79</v>
      </c>
      <c r="D280" s="35">
        <v>8010</v>
      </c>
      <c r="E280" s="34">
        <v>2.2000000000000002</v>
      </c>
    </row>
    <row r="281" spans="2:5" x14ac:dyDescent="0.25">
      <c r="B281" s="17">
        <v>2003</v>
      </c>
      <c r="C281" s="19">
        <v>181.47</v>
      </c>
      <c r="D281" s="35">
        <v>8486</v>
      </c>
      <c r="E281" s="34">
        <v>2.1</v>
      </c>
    </row>
    <row r="282" spans="2:5" x14ac:dyDescent="0.25">
      <c r="B282" s="17">
        <v>2004</v>
      </c>
      <c r="C282" s="19">
        <v>201.96</v>
      </c>
      <c r="D282" s="35">
        <v>9002</v>
      </c>
      <c r="E282" s="34">
        <v>2.2000000000000002</v>
      </c>
    </row>
    <row r="283" spans="2:5" x14ac:dyDescent="0.25">
      <c r="B283" s="17">
        <v>2005</v>
      </c>
      <c r="C283" s="19">
        <v>220.82</v>
      </c>
      <c r="D283" s="35">
        <v>9401</v>
      </c>
      <c r="E283" s="34">
        <v>2.2999999999999998</v>
      </c>
    </row>
    <row r="284" spans="2:5" x14ac:dyDescent="0.25">
      <c r="B284" s="17">
        <v>2006</v>
      </c>
      <c r="C284" s="19">
        <v>224.76</v>
      </c>
      <c r="D284" s="35">
        <v>10037</v>
      </c>
      <c r="E284" s="34">
        <v>2.2000000000000002</v>
      </c>
    </row>
    <row r="285" spans="2:5" x14ac:dyDescent="0.25">
      <c r="B285" s="17">
        <v>2007</v>
      </c>
      <c r="C285" s="19">
        <v>233.05</v>
      </c>
      <c r="D285" s="35">
        <v>10507</v>
      </c>
      <c r="E285" s="34">
        <v>2.2000000000000002</v>
      </c>
    </row>
    <row r="286" spans="2:5" x14ac:dyDescent="0.25">
      <c r="B286" s="17">
        <v>2008</v>
      </c>
      <c r="C286" s="19">
        <v>213.76</v>
      </c>
      <c r="D286" s="35">
        <v>10994</v>
      </c>
      <c r="E286" s="34">
        <v>1.9</v>
      </c>
    </row>
    <row r="287" spans="2:5" x14ac:dyDescent="0.25">
      <c r="B287" s="17">
        <v>2009</v>
      </c>
      <c r="C287" s="19">
        <v>200.78</v>
      </c>
      <c r="D287" s="35">
        <v>10943</v>
      </c>
      <c r="E287" s="34">
        <v>1.8</v>
      </c>
    </row>
    <row r="288" spans="2:5" x14ac:dyDescent="0.25">
      <c r="B288" s="17">
        <v>2010</v>
      </c>
      <c r="C288" s="19">
        <v>207.99</v>
      </c>
      <c r="D288" s="35">
        <v>11238</v>
      </c>
      <c r="E288" s="34">
        <v>1.9</v>
      </c>
    </row>
    <row r="289" spans="2:7" x14ac:dyDescent="0.25">
      <c r="B289" s="17">
        <v>2011</v>
      </c>
      <c r="C289" s="19">
        <v>213.91</v>
      </c>
      <c r="D289" s="35">
        <v>11801</v>
      </c>
      <c r="E289" s="34">
        <v>1.8</v>
      </c>
    </row>
    <row r="290" spans="2:7" x14ac:dyDescent="0.25">
      <c r="B290" s="17">
        <v>2012</v>
      </c>
      <c r="C290" s="19">
        <v>244.38</v>
      </c>
      <c r="D290" s="35">
        <v>12404</v>
      </c>
      <c r="E290" s="34">
        <v>2</v>
      </c>
    </row>
    <row r="291" spans="2:7" x14ac:dyDescent="0.25">
      <c r="B291" s="17">
        <v>2013</v>
      </c>
      <c r="C291" s="19">
        <v>242.43</v>
      </c>
      <c r="D291" s="35">
        <v>12396</v>
      </c>
      <c r="E291" s="34">
        <v>2</v>
      </c>
    </row>
    <row r="292" spans="2:7" x14ac:dyDescent="0.25">
      <c r="B292" s="17">
        <v>2014</v>
      </c>
      <c r="C292" s="19">
        <v>252.25</v>
      </c>
      <c r="D292" s="35">
        <v>13033</v>
      </c>
      <c r="E292" s="34">
        <v>1.9</v>
      </c>
    </row>
    <row r="293" spans="2:7" x14ac:dyDescent="0.25">
      <c r="B293" s="17">
        <v>2015</v>
      </c>
      <c r="C293" s="19">
        <v>264.69</v>
      </c>
      <c r="D293" s="35">
        <v>13615</v>
      </c>
      <c r="E293" s="34">
        <v>1.9</v>
      </c>
    </row>
    <row r="294" spans="2:7" x14ac:dyDescent="0.25">
      <c r="B294" s="17">
        <v>2016</v>
      </c>
      <c r="C294" s="19">
        <v>272.38</v>
      </c>
      <c r="D294" s="35">
        <v>13969</v>
      </c>
      <c r="E294" s="34">
        <v>1.9</v>
      </c>
    </row>
    <row r="295" spans="2:7" x14ac:dyDescent="0.25">
      <c r="B295" s="17">
        <v>2017</v>
      </c>
      <c r="C295" s="19">
        <v>286.64999999999998</v>
      </c>
      <c r="D295" s="35">
        <v>14379</v>
      </c>
      <c r="E295" s="34">
        <v>2</v>
      </c>
    </row>
    <row r="299" spans="2:7" ht="26.25" x14ac:dyDescent="0.4">
      <c r="C299" s="31">
        <v>5</v>
      </c>
      <c r="D299" s="31" t="s">
        <v>3992</v>
      </c>
    </row>
    <row r="302" spans="2:7" ht="75" x14ac:dyDescent="0.25">
      <c r="B302" s="18" t="s">
        <v>463</v>
      </c>
      <c r="C302" s="32" t="s">
        <v>3994</v>
      </c>
      <c r="D302" s="32" t="s">
        <v>3993</v>
      </c>
      <c r="E302" s="32" t="s">
        <v>3995</v>
      </c>
      <c r="G302" s="14" t="s">
        <v>4045</v>
      </c>
    </row>
    <row r="303" spans="2:7" x14ac:dyDescent="0.25">
      <c r="B303" s="17">
        <v>1977</v>
      </c>
      <c r="C303" s="19">
        <v>1.54</v>
      </c>
      <c r="D303" s="35">
        <v>211</v>
      </c>
      <c r="E303" s="34">
        <v>0.7</v>
      </c>
      <c r="G303" s="14" t="s">
        <v>4046</v>
      </c>
    </row>
    <row r="304" spans="2:7" x14ac:dyDescent="0.25">
      <c r="B304" s="17">
        <v>1978</v>
      </c>
      <c r="C304" s="19">
        <v>1.7</v>
      </c>
      <c r="D304" s="35">
        <v>246</v>
      </c>
      <c r="E304" s="34">
        <v>0.7</v>
      </c>
      <c r="G304" s="14" t="s">
        <v>4047</v>
      </c>
    </row>
    <row r="305" spans="2:5" x14ac:dyDescent="0.25">
      <c r="B305" s="17">
        <v>1979</v>
      </c>
      <c r="C305" s="19">
        <v>2.0499999999999998</v>
      </c>
      <c r="D305" s="35">
        <v>272</v>
      </c>
      <c r="E305" s="34">
        <v>0.8</v>
      </c>
    </row>
    <row r="306" spans="2:5" x14ac:dyDescent="0.25">
      <c r="B306" s="17">
        <v>1980</v>
      </c>
      <c r="C306" s="19">
        <v>2.25</v>
      </c>
      <c r="D306" s="35">
        <v>254</v>
      </c>
      <c r="E306" s="34">
        <v>0.9</v>
      </c>
    </row>
    <row r="307" spans="2:5" x14ac:dyDescent="0.25">
      <c r="B307" s="17">
        <v>1981</v>
      </c>
      <c r="C307" s="19">
        <v>2.64</v>
      </c>
      <c r="D307" s="35">
        <v>244</v>
      </c>
      <c r="E307" s="34">
        <v>1.1000000000000001</v>
      </c>
    </row>
    <row r="308" spans="2:5" x14ac:dyDescent="0.25">
      <c r="B308" s="17">
        <v>1982</v>
      </c>
      <c r="C308" s="19">
        <v>3.11</v>
      </c>
      <c r="D308" s="35">
        <v>199</v>
      </c>
      <c r="E308" s="34">
        <v>1.6</v>
      </c>
    </row>
    <row r="309" spans="2:5" x14ac:dyDescent="0.25">
      <c r="B309" s="17">
        <v>1983</v>
      </c>
      <c r="C309" s="19">
        <v>3.67</v>
      </c>
      <c r="D309" s="35">
        <v>234</v>
      </c>
      <c r="E309" s="34">
        <v>1.6</v>
      </c>
    </row>
    <row r="310" spans="2:5" x14ac:dyDescent="0.25">
      <c r="B310" s="17">
        <v>1984</v>
      </c>
      <c r="C310" s="19">
        <v>4.13</v>
      </c>
      <c r="D310" s="35">
        <v>269</v>
      </c>
      <c r="E310" s="34">
        <v>1.5</v>
      </c>
    </row>
    <row r="311" spans="2:5" x14ac:dyDescent="0.25">
      <c r="B311" s="17">
        <v>1985</v>
      </c>
      <c r="C311" s="19">
        <v>4.63</v>
      </c>
      <c r="D311" s="35">
        <v>257</v>
      </c>
      <c r="E311" s="34">
        <v>1.8</v>
      </c>
    </row>
    <row r="312" spans="2:5" x14ac:dyDescent="0.25">
      <c r="B312" s="17">
        <v>1986</v>
      </c>
      <c r="C312" s="19">
        <v>5.03</v>
      </c>
      <c r="D312" s="35">
        <v>246</v>
      </c>
      <c r="E312" s="34">
        <v>2</v>
      </c>
    </row>
    <row r="313" spans="2:5" x14ac:dyDescent="0.25">
      <c r="B313" s="17">
        <v>1987</v>
      </c>
      <c r="C313" s="19">
        <v>5.21</v>
      </c>
      <c r="D313" s="35">
        <v>323</v>
      </c>
      <c r="E313" s="34">
        <v>1.6</v>
      </c>
    </row>
    <row r="314" spans="2:5" x14ac:dyDescent="0.25">
      <c r="B314" s="17">
        <v>1988</v>
      </c>
      <c r="C314" s="19">
        <v>5.34</v>
      </c>
      <c r="D314" s="35">
        <v>390</v>
      </c>
      <c r="E314" s="34">
        <v>1.4</v>
      </c>
    </row>
    <row r="315" spans="2:5" x14ac:dyDescent="0.25">
      <c r="B315" s="17">
        <v>1989</v>
      </c>
      <c r="C315" s="19">
        <v>5.46</v>
      </c>
      <c r="D315" s="35">
        <v>390</v>
      </c>
      <c r="E315" s="34">
        <v>1.4</v>
      </c>
    </row>
    <row r="316" spans="2:5" x14ac:dyDescent="0.25">
      <c r="B316" s="17">
        <v>1990</v>
      </c>
      <c r="C316" s="19">
        <v>5.46</v>
      </c>
      <c r="D316" s="35">
        <v>412</v>
      </c>
      <c r="E316" s="34">
        <v>1.3</v>
      </c>
    </row>
    <row r="317" spans="2:5" x14ac:dyDescent="0.25">
      <c r="B317" s="17">
        <v>1991</v>
      </c>
      <c r="C317" s="19">
        <v>5.25</v>
      </c>
      <c r="D317" s="35">
        <v>425</v>
      </c>
      <c r="E317" s="34">
        <v>1.2</v>
      </c>
    </row>
    <row r="318" spans="2:5" x14ac:dyDescent="0.25">
      <c r="B318" s="17">
        <v>1992</v>
      </c>
      <c r="C318" s="19">
        <v>5.91</v>
      </c>
      <c r="D318" s="35">
        <v>474</v>
      </c>
      <c r="E318" s="34">
        <v>1.2</v>
      </c>
    </row>
    <row r="319" spans="2:5" x14ac:dyDescent="0.25">
      <c r="B319" s="17">
        <v>1993</v>
      </c>
      <c r="C319" s="19">
        <v>6.47</v>
      </c>
      <c r="D319" s="35">
        <v>519</v>
      </c>
      <c r="E319" s="34">
        <v>1.2</v>
      </c>
    </row>
    <row r="320" spans="2:5" x14ac:dyDescent="0.25">
      <c r="B320" s="17">
        <v>1994</v>
      </c>
      <c r="C320" s="19">
        <v>6.98</v>
      </c>
      <c r="D320" s="35">
        <v>599</v>
      </c>
      <c r="E320" s="34">
        <v>1.2</v>
      </c>
    </row>
    <row r="321" spans="2:5" x14ac:dyDescent="0.25">
      <c r="B321" s="17">
        <v>1995</v>
      </c>
      <c r="C321" s="19">
        <v>7.35</v>
      </c>
      <c r="D321" s="35">
        <v>684</v>
      </c>
      <c r="E321" s="34">
        <v>1.1000000000000001</v>
      </c>
    </row>
    <row r="322" spans="2:5" x14ac:dyDescent="0.25">
      <c r="B322" s="17">
        <v>1996</v>
      </c>
      <c r="C322" s="19">
        <v>7.51</v>
      </c>
      <c r="D322" s="35">
        <v>741</v>
      </c>
      <c r="E322" s="34">
        <v>1</v>
      </c>
    </row>
    <row r="323" spans="2:5" x14ac:dyDescent="0.25">
      <c r="B323" s="20">
        <v>1997</v>
      </c>
      <c r="C323" s="19">
        <v>8.6199999999999992</v>
      </c>
      <c r="D323" s="35">
        <v>802</v>
      </c>
      <c r="E323" s="34">
        <v>1.1000000000000001</v>
      </c>
    </row>
    <row r="324" spans="2:5" x14ac:dyDescent="0.25">
      <c r="B324" s="17">
        <v>1998</v>
      </c>
      <c r="C324" s="19">
        <v>8.4600000000000009</v>
      </c>
      <c r="D324" s="35">
        <v>728</v>
      </c>
      <c r="E324" s="34">
        <v>1.2</v>
      </c>
    </row>
    <row r="325" spans="2:5" x14ac:dyDescent="0.25">
      <c r="B325" s="17">
        <v>1999</v>
      </c>
      <c r="C325" s="19">
        <v>10.23</v>
      </c>
      <c r="D325" s="35">
        <v>766</v>
      </c>
      <c r="E325" s="34">
        <v>1.3</v>
      </c>
    </row>
    <row r="326" spans="2:5" x14ac:dyDescent="0.25">
      <c r="B326" s="17">
        <v>2000</v>
      </c>
      <c r="C326" s="19">
        <v>10.74</v>
      </c>
      <c r="D326" s="35">
        <v>747</v>
      </c>
      <c r="E326" s="34">
        <v>1.4</v>
      </c>
    </row>
    <row r="327" spans="2:5" x14ac:dyDescent="0.25">
      <c r="B327" s="17">
        <v>2001</v>
      </c>
      <c r="C327" s="19">
        <v>11.66</v>
      </c>
      <c r="D327" s="35">
        <v>691</v>
      </c>
      <c r="E327" s="34">
        <v>1.7</v>
      </c>
    </row>
    <row r="328" spans="2:5" x14ac:dyDescent="0.25">
      <c r="B328" s="17">
        <v>2002</v>
      </c>
      <c r="C328" s="19">
        <v>10.79</v>
      </c>
      <c r="D328" s="35">
        <v>789</v>
      </c>
      <c r="E328" s="34">
        <v>1.4</v>
      </c>
    </row>
    <row r="329" spans="2:5" x14ac:dyDescent="0.25">
      <c r="B329" s="17">
        <v>2003</v>
      </c>
      <c r="C329" s="19">
        <v>11.06</v>
      </c>
      <c r="D329" s="35">
        <v>969</v>
      </c>
      <c r="E329" s="34">
        <v>1.1000000000000001</v>
      </c>
    </row>
    <row r="330" spans="2:5" x14ac:dyDescent="0.25">
      <c r="B330" s="17">
        <v>2004</v>
      </c>
      <c r="C330" s="19">
        <v>11.36</v>
      </c>
      <c r="D330" s="35">
        <v>1255</v>
      </c>
      <c r="E330" s="34">
        <v>0.9</v>
      </c>
    </row>
    <row r="331" spans="2:5" x14ac:dyDescent="0.25">
      <c r="B331" s="17">
        <v>2005</v>
      </c>
      <c r="C331" s="19">
        <v>15.2</v>
      </c>
      <c r="D331" s="35">
        <v>1653</v>
      </c>
      <c r="E331" s="34">
        <v>0.9</v>
      </c>
    </row>
    <row r="332" spans="2:5" x14ac:dyDescent="0.25">
      <c r="B332" s="17">
        <v>2006</v>
      </c>
      <c r="C332" s="19">
        <v>14.52</v>
      </c>
      <c r="D332" s="35">
        <v>1851</v>
      </c>
      <c r="E332" s="34">
        <v>0.8</v>
      </c>
    </row>
    <row r="333" spans="2:5" x14ac:dyDescent="0.25">
      <c r="B333" s="17">
        <v>2007</v>
      </c>
      <c r="C333" s="19">
        <v>14.22</v>
      </c>
      <c r="D333" s="35">
        <v>1748</v>
      </c>
      <c r="E333" s="34">
        <v>0.8</v>
      </c>
    </row>
    <row r="334" spans="2:5" x14ac:dyDescent="0.25">
      <c r="B334" s="17">
        <v>2008</v>
      </c>
      <c r="C334" s="19">
        <v>12.4</v>
      </c>
      <c r="D334" s="35">
        <v>1382</v>
      </c>
      <c r="E334" s="34">
        <v>0.9</v>
      </c>
    </row>
    <row r="335" spans="2:5" x14ac:dyDescent="0.25">
      <c r="B335" s="17">
        <v>2009</v>
      </c>
      <c r="C335" s="19">
        <v>13.79</v>
      </c>
      <c r="D335" s="35">
        <v>1473</v>
      </c>
      <c r="E335" s="34">
        <v>0.9</v>
      </c>
    </row>
    <row r="336" spans="2:5" x14ac:dyDescent="0.25">
      <c r="B336" s="17">
        <v>2010</v>
      </c>
      <c r="C336" s="19">
        <v>15.82</v>
      </c>
      <c r="D336" s="35">
        <v>1841</v>
      </c>
      <c r="E336" s="34">
        <v>0.9</v>
      </c>
    </row>
    <row r="337" spans="2:5" x14ac:dyDescent="0.25">
      <c r="B337" s="17">
        <v>2011</v>
      </c>
      <c r="C337" s="19">
        <v>15.58</v>
      </c>
      <c r="D337" s="35">
        <v>1807</v>
      </c>
      <c r="E337" s="34">
        <v>0.9</v>
      </c>
    </row>
    <row r="338" spans="2:5" x14ac:dyDescent="0.25">
      <c r="B338" s="17">
        <v>2012</v>
      </c>
      <c r="C338" s="19">
        <v>17.22</v>
      </c>
      <c r="D338" s="35">
        <v>2131</v>
      </c>
      <c r="E338" s="34">
        <v>0.8</v>
      </c>
    </row>
    <row r="339" spans="2:5" x14ac:dyDescent="0.25">
      <c r="B339" s="17">
        <v>2013</v>
      </c>
      <c r="C339" s="19">
        <v>15.86</v>
      </c>
      <c r="D339" s="35">
        <v>2156</v>
      </c>
      <c r="E339" s="34">
        <v>0.7</v>
      </c>
    </row>
    <row r="340" spans="2:5" x14ac:dyDescent="0.25">
      <c r="B340" s="17">
        <v>2014</v>
      </c>
      <c r="C340" s="19">
        <v>18.260000000000002</v>
      </c>
      <c r="D340" s="35">
        <v>2249</v>
      </c>
      <c r="E340" s="34">
        <v>0.8</v>
      </c>
    </row>
    <row r="341" spans="2:5" x14ac:dyDescent="0.25">
      <c r="B341" s="17">
        <v>2015</v>
      </c>
      <c r="C341" s="19">
        <v>18.440000000000001</v>
      </c>
      <c r="D341" s="35">
        <v>2159</v>
      </c>
      <c r="E341" s="34">
        <v>0.9</v>
      </c>
    </row>
    <row r="342" spans="2:5" x14ac:dyDescent="0.25">
      <c r="B342" s="17">
        <v>2016</v>
      </c>
      <c r="C342" s="19">
        <v>19.239999999999998</v>
      </c>
      <c r="D342" s="35">
        <v>2159</v>
      </c>
      <c r="E342" s="34">
        <v>0.9</v>
      </c>
    </row>
    <row r="343" spans="2:5" x14ac:dyDescent="0.25">
      <c r="B343" s="17">
        <v>2017</v>
      </c>
      <c r="C343" s="19">
        <v>20.77</v>
      </c>
      <c r="D343" s="35">
        <v>2248</v>
      </c>
      <c r="E343" s="34">
        <v>0.9</v>
      </c>
    </row>
    <row r="347" spans="2:5" x14ac:dyDescent="0.25">
      <c r="B347" s="14" t="s">
        <v>4048</v>
      </c>
    </row>
    <row r="348" spans="2:5" x14ac:dyDescent="0.25">
      <c r="B348" s="14" t="s">
        <v>4049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5"/>
  <sheetViews>
    <sheetView tabSelected="1" topLeftCell="A7" workbookViewId="0">
      <selection activeCell="G5" sqref="G5"/>
    </sheetView>
  </sheetViews>
  <sheetFormatPr defaultRowHeight="15" x14ac:dyDescent="0.25"/>
  <sheetData>
    <row r="3" spans="2:16" ht="57" x14ac:dyDescent="0.25">
      <c r="C3" s="18" t="s">
        <v>3968</v>
      </c>
      <c r="D3" s="18" t="s">
        <v>3969</v>
      </c>
      <c r="E3" s="18" t="s">
        <v>3970</v>
      </c>
      <c r="F3" s="18" t="s">
        <v>3971</v>
      </c>
      <c r="G3" s="18" t="s">
        <v>3972</v>
      </c>
      <c r="H3" s="18" t="s">
        <v>3976</v>
      </c>
      <c r="I3" s="18" t="s">
        <v>3977</v>
      </c>
      <c r="J3" s="18" t="s">
        <v>3978</v>
      </c>
      <c r="K3" s="18" t="s">
        <v>3979</v>
      </c>
      <c r="L3" s="18" t="s">
        <v>3980</v>
      </c>
      <c r="M3" s="18" t="s">
        <v>3981</v>
      </c>
    </row>
    <row r="4" spans="2:16" ht="62.25" customHeight="1" x14ac:dyDescent="0.25">
      <c r="C4" s="36" t="s">
        <v>4050</v>
      </c>
      <c r="D4" s="36" t="s">
        <v>4059</v>
      </c>
      <c r="E4" s="36" t="s">
        <v>4051</v>
      </c>
      <c r="F4" s="36" t="s">
        <v>4060</v>
      </c>
      <c r="G4" s="36" t="s">
        <v>4061</v>
      </c>
      <c r="H4" s="36" t="s">
        <v>4052</v>
      </c>
      <c r="I4" s="36" t="s">
        <v>4053</v>
      </c>
      <c r="J4" s="36" t="s">
        <v>4054</v>
      </c>
      <c r="K4" s="36" t="s">
        <v>4055</v>
      </c>
      <c r="L4" s="36" t="s">
        <v>4056</v>
      </c>
      <c r="M4" s="38" t="s">
        <v>4058</v>
      </c>
      <c r="P4" s="36" t="s">
        <v>4057</v>
      </c>
    </row>
    <row r="5" spans="2:16" x14ac:dyDescent="0.25">
      <c r="B5" s="19">
        <v>410.02</v>
      </c>
      <c r="C5" s="19">
        <v>127.37</v>
      </c>
      <c r="D5" s="19">
        <v>58.9</v>
      </c>
      <c r="E5" s="19">
        <v>50.06</v>
      </c>
      <c r="F5" s="19">
        <v>38.270000000000003</v>
      </c>
      <c r="G5" s="19">
        <v>29.59</v>
      </c>
      <c r="H5" s="19">
        <v>19.510000000000002</v>
      </c>
      <c r="I5" s="19">
        <v>22.97</v>
      </c>
      <c r="J5" s="19">
        <v>11.83</v>
      </c>
      <c r="K5" s="19">
        <v>45.89</v>
      </c>
      <c r="L5" s="19">
        <v>7.87</v>
      </c>
      <c r="M5" s="37">
        <f>SUM(C5:L5)</f>
        <v>412.25999999999993</v>
      </c>
      <c r="P5" s="19">
        <v>-2.2400000000000002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US- States</vt:lpstr>
      <vt:lpstr>Counties</vt:lpstr>
      <vt:lpstr>Metro</vt:lpstr>
      <vt:lpstr>US - nation GivingUS</vt:lpstr>
      <vt:lpstr>Illustration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Moishe</dc:creator>
  <cp:lastModifiedBy>Moishe</cp:lastModifiedBy>
  <dcterms:created xsi:type="dcterms:W3CDTF">2019-08-21T22:32:47Z</dcterms:created>
  <dcterms:modified xsi:type="dcterms:W3CDTF">2019-10-02T17:31:31Z</dcterms:modified>
</cp:coreProperties>
</file>